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 activeTab="1"/>
  </bookViews>
  <sheets>
    <sheet name="Раздел 1,2" sheetId="1" r:id="rId1"/>
    <sheet name="Раздел 3" sheetId="3" r:id="rId2"/>
  </sheets>
  <definedNames>
    <definedName name="_xlnm._FilterDatabase" localSheetId="0" hidden="1">'Раздел 1,2'!$A$20:$T$158</definedName>
  </definedNames>
  <calcPr calcId="152511"/>
</workbook>
</file>

<file path=xl/calcChain.xml><?xml version="1.0" encoding="utf-8"?>
<calcChain xmlns="http://schemas.openxmlformats.org/spreadsheetml/2006/main">
  <c r="H166" i="1" l="1"/>
  <c r="H165" i="1" s="1"/>
  <c r="J31" i="3" l="1"/>
  <c r="I31" i="3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<sst xmlns="http://schemas.openxmlformats.org/spreadsheetml/2006/main" count="1649" uniqueCount="256">
  <si>
    <t xml:space="preserve">  Администрация муниципального образования "Нынекское"</t>
  </si>
  <si>
    <t>599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</si>
  <si>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</si>
  <si>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</si>
  <si>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</si>
  <si>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</si>
  <si>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</si>
  <si>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</si>
  <si>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</si>
  <si>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</si>
  <si>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</si>
  <si>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</si>
  <si>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</si>
  <si>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</si>
  <si>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</si>
  <si>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</si>
  <si>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</si>
  <si>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</si>
  <si>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</si>
  <si>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</si>
  <si>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</si>
  <si>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</si>
  <si>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</si>
  <si>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</si>
  <si>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</si>
  <si>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</si>
  <si>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</si>
  <si>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</si>
  <si>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</si>
  <si>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</si>
  <si>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</si>
  <si>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</si>
  <si>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</si>
  <si>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</si>
  <si>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</si>
  <si>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</si>
  <si>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</si>
  <si>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</si>
  <si>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</si>
  <si>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</si>
  <si>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</si>
  <si>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</si>
  <si>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</si>
  <si>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</si>
  <si>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</si>
  <si>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</si>
  <si>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</si>
  <si>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</si>
  <si>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налога на имущество организаций и земельного налога</t>
  </si>
  <si>
    <t>851</t>
  </si>
  <si>
    <t xml:space="preserve">                Прочие расходы</t>
  </si>
  <si>
    <t>290</t>
  </si>
  <si>
    <t xml:space="preserve">              Уплата прочих налогов, сборов</t>
  </si>
  <si>
    <t>852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</si>
  <si>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</si>
  <si>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</si>
  <si>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</si>
  <si>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</si>
  <si>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Уплата налога на имущество организаций за счет средств местного бюджета</t>
  </si>
  <si>
    <t>9906018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</si>
  <si>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</si>
  <si>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</si>
  <si>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</si>
  <si>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</si>
  <si>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</si>
  <si>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</si>
  <si>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</si>
  <si>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</si>
  <si>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</si>
  <si>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</si>
  <si>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</si>
  <si>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</si>
  <si>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</si>
  <si>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</si>
  <si>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</si>
  <si>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</si>
  <si>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</si>
  <si>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</si>
  <si>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</si>
  <si>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</si>
  <si>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</si>
  <si>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</si>
  <si>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</si>
  <si>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</si>
  <si>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</si>
  <si>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</si>
  <si>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            Увеличение стоимости основных средств</t>
  </si>
  <si>
    <t>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</si>
  <si>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</si>
  <si>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</si>
  <si>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</si>
  <si>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</si>
  <si>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</si>
  <si>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</si>
  <si>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</si>
  <si>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</si>
  <si>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</si>
  <si>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</si>
  <si>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</si>
  <si>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</si>
  <si>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</si>
  <si>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</si>
  <si>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</si>
  <si>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</si>
  <si>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</si>
  <si>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</si>
  <si>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</si>
  <si>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</si>
  <si>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</si>
  <si>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</si>
  <si>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</si>
  <si>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</si>
  <si>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</si>
  <si>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</si>
  <si>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</si>
  <si>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</si>
  <si>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</si>
  <si>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</si>
  <si>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</si>
  <si>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</si>
  <si>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</si>
  <si>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</si>
  <si>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</si>
  <si>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</si>
  <si>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 xml:space="preserve"> СВОДНАЯ БЮДЖЕТНАЯ РОСПИСЬ БЮДЖЕТА МУНИЦИПАЛЬНОГО ОБРАЗОВАНИЯ "НЫНЕКСКОЕ" НА 2015 ГОД И НА ПЛАНОВЫЙ ПЕРИОД 2016 И 2017 ГОДОВ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</si>
  <si>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</si>
  <si>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</si>
  <si>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"Нынекское"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</si>
  <si>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</si>
  <si>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</si>
  <si>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</si>
  <si>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</si>
  <si>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</si>
  <si>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</si>
  <si>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</si>
  <si>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МО=1302113;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</si>
  <si>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</si>
  <si>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</si>
  <si>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</si>
  <si>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</si>
  <si>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</si>
  <si>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</si>
  <si>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</si>
  <si>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Нынекское*Можгинский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</si>
  <si>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</si>
  <si>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</si>
  <si>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</si>
  <si>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</si>
  <si>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 xml:space="preserve">раздела </t>
  </si>
  <si>
    <t>подразде-ла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</si>
  <si>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</si>
  <si>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</si>
  <si>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</si>
  <si>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</si>
  <si>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раздела / подраздела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</si>
  <si>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</si>
  <si>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</si>
  <si>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</si>
  <si>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</si>
  <si>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</si>
  <si>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"Нынекское" на 2015 год</t>
  </si>
  <si>
    <t>599 01 00 00 00 00 0000 000</t>
  </si>
  <si>
    <t>599 01 05 00 00 00 0000 000</t>
  </si>
  <si>
    <t>599 01 05 02 01 05 0000 510</t>
  </si>
  <si>
    <t>599 01 05 02 01 05 0000 610</t>
  </si>
  <si>
    <t>Раздел III. Бюджетные ассигнования по расходам бюджета муниципального образования "Нынекское" на плановый период 2016 и 2017 годов</t>
  </si>
  <si>
    <t>Вариант=Можгинский 2015;
Табл=Прогноз 2016 (ПС);
МО=1302113;
БКД=00000000;
Программы=0000;
ЭД_БКД=00;
Балансировка бюджета=20;
Узлы=21;</t>
  </si>
  <si>
    <t>Вариант=Можгинский 2015;
Табл=Прогноз 2017 (ПС);
МО=1302113;
БКД=00000000;
Программы=0000;
ЭД_БКД=00;
Балансировка бюджета=20;
Узлы=21;</t>
  </si>
  <si>
    <t>КОСГУ Код</t>
  </si>
  <si>
    <t>Вариант: Можгинский 2015;
Таблица: Прогноз 2017 (ПС);
Данные
МО=1302113
БКД=00000000
Программы=0000
ЭД_БКД=00
Балансировка бюджета=20
Узлы=21</t>
  </si>
  <si>
    <t>Сумма</t>
  </si>
  <si>
    <t>операции сектора государс-твенного управле-ния</t>
  </si>
  <si>
    <t>I  год планового периода</t>
  </si>
  <si>
    <t>II  год планового периода</t>
  </si>
  <si>
    <t>Все администраторы</t>
  </si>
  <si>
    <t/>
  </si>
  <si>
    <t>Администрация муниципального образования "Нынекское"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</si>
  <si>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</si>
  <si>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</si>
  <si>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</si>
  <si>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</si>
  <si>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</si>
  <si>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</si>
  <si>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Глава муниципального образования</t>
  </si>
  <si>
    <t>Расходы на выплаты персоналу в целях обеспечения выполнения функций 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</si>
  <si>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</si>
  <si>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</si>
  <si>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</si>
  <si>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Оплата труда</t>
  </si>
  <si>
    <t>Начисление на оплату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</si>
  <si>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</si>
  <si>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</si>
  <si>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</si>
  <si>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Прочие выплаты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</si>
  <si>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</si>
  <si>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</si>
  <si>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</si>
  <si>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</si>
  <si>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Услуги связи</t>
  </si>
  <si>
    <t>Коммунальные услуги</t>
  </si>
  <si>
    <t>Услуги по содержанию имущества</t>
  </si>
  <si>
    <t>Прочие услуги</t>
  </si>
  <si>
    <t>Увеличение стоимости материальных запасов</t>
  </si>
  <si>
    <t>Оплата горюче-смазочных материалов</t>
  </si>
  <si>
    <t>Прочие расходы по статье 340</t>
  </si>
  <si>
    <t>Иные бюджетные ассигнования</t>
  </si>
  <si>
    <t>800</t>
  </si>
  <si>
    <t>Уплата налогов, сборов и иных платежей</t>
  </si>
  <si>
    <t>850</t>
  </si>
  <si>
    <t>Прочие расходы</t>
  </si>
  <si>
    <t>29О</t>
  </si>
  <si>
    <t>Другие общегосударственные вопросы</t>
  </si>
  <si>
    <t>13</t>
  </si>
  <si>
    <t>Мероприятия по землеустройству и землепользованию</t>
  </si>
  <si>
    <t>9906202</t>
  </si>
  <si>
    <t>Межбюджетные трансферты</t>
  </si>
  <si>
    <t>500</t>
  </si>
  <si>
    <t>Иные межбюджетные трансферты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</si>
  <si>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</si>
  <si>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</si>
  <si>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</si>
  <si>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</si>
  <si>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</si>
  <si>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федеральных органов исполнительной власти"</t>
  </si>
  <si>
    <t>Транспортные услуги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</si>
  <si>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</si>
  <si>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</si>
  <si>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</si>
  <si>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</si>
  <si>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</si>
  <si>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</si>
  <si>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Мероприятия связанные с обеспечением первичных мер пожарной  безопасности</t>
  </si>
  <si>
    <t>Жилищно-коммунальное хозяйство</t>
  </si>
  <si>
    <t>05</t>
  </si>
  <si>
    <t>Благоустройство</t>
  </si>
  <si>
    <t>Организация сбора и вывоза бытовых отходов и мусора</t>
  </si>
  <si>
    <t>Прочие мероприятия в области благоустройства муниципального образования</t>
  </si>
  <si>
    <t>Культура и кинематография</t>
  </si>
  <si>
    <t>08</t>
  </si>
  <si>
    <t>Культура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</si>
  <si>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</si>
  <si>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Физическая культура и спорт</t>
  </si>
  <si>
    <t>11</t>
  </si>
  <si>
    <t>Физическая культура</t>
  </si>
  <si>
    <t>Участие в организации и (или) проведение спортивных мероприятий и соревнований республиканского и районного уровня</t>
  </si>
  <si>
    <t>Условно утверждённые расходы</t>
  </si>
  <si>
    <t>99</t>
  </si>
  <si>
    <t>Условно-утвержденные расходы</t>
  </si>
  <si>
    <t>9906350</t>
  </si>
  <si>
    <t>Условно утвержденные расходы</t>
  </si>
  <si>
    <t>999</t>
  </si>
  <si>
    <t>ИТОГО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</si>
  <si>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</si>
  <si>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</si>
  <si>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14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</si>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</sst>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78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22" fillId="33" borderId="0" xfId="0" applyNumberFormat="1" applyFont="1"/>
    <xf numFmtId="0" fontId="0" fillId="0" borderId="0" xfId="0" applyFill="1"/>
    <xf numFmtId="49" fontId="26" fillId="0" borderId="0" xfId="0" quotePrefix="1" applyNumberFormat="1" applyFont="1" applyFill="1" applyAlignment="1">
      <alignment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0" fontId="29" fillId="0" borderId="0" xfId="0" applyFont="1" applyFill="1" applyAlignment="1">
      <alignment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33" fillId="0" borderId="16" xfId="0" applyNumberFormat="1" applyFont="1" applyFill="1" applyBorder="1" applyAlignment="1">
      <alignment wrapText="1"/>
    </xf>
    <xf numFmtId="49" fontId="27" fillId="0" borderId="0" xfId="0" applyNumberFormat="1" applyFont="1" applyFill="1" applyAlignment="1">
      <alignment wrapText="1"/>
    </xf>
    <xf numFmtId="0" fontId="27" fillId="0" borderId="16" xfId="0" applyNumberFormat="1" applyFont="1" applyFill="1" applyBorder="1" applyAlignment="1">
      <alignment wrapText="1"/>
    </xf>
    <xf numFmtId="0" fontId="16" fillId="0" borderId="0" xfId="0" applyFont="1" applyFill="1"/>
    <xf numFmtId="0" fontId="34" fillId="33" borderId="16" xfId="0" applyNumberFormat="1" applyFont="1" applyBorder="1" applyAlignment="1">
      <alignment wrapText="1"/>
    </xf>
    <xf numFmtId="0" fontId="33" fillId="0" borderId="12" xfId="0" applyFont="1" applyFill="1" applyBorder="1" applyAlignment="1">
      <alignment horizontal="justify" vertical="top" wrapText="1"/>
    </xf>
    <xf numFmtId="49" fontId="27" fillId="0" borderId="16" xfId="0" applyNumberFormat="1" applyFont="1" applyFill="1" applyBorder="1" applyAlignment="1">
      <alignment wrapText="1"/>
    </xf>
    <xf numFmtId="49" fontId="33" fillId="0" borderId="0" xfId="0" applyNumberFormat="1" applyFont="1" applyFill="1" applyAlignment="1">
      <alignment wrapText="1"/>
    </xf>
    <xf numFmtId="0" fontId="35" fillId="33" borderId="0" xfId="0" applyFont="1" applyFill="1"/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4" fontId="36" fillId="33" borderId="0" xfId="0" applyNumberFormat="1" applyFont="1"/>
    <xf numFmtId="4" fontId="37" fillId="0" borderId="0" xfId="0" quotePrefix="1" applyNumberFormat="1" applyFont="1" applyFill="1" applyAlignment="1">
      <alignment wrapText="1"/>
    </xf>
    <xf numFmtId="4" fontId="38" fillId="0" borderId="0" xfId="0" quotePrefix="1" applyNumberFormat="1" applyFont="1" applyFill="1" applyAlignment="1">
      <alignment wrapText="1"/>
    </xf>
    <xf numFmtId="4" fontId="40" fillId="33" borderId="10" xfId="0" applyNumberFormat="1" applyFont="1" applyFill="1" applyBorder="1" applyAlignment="1">
      <alignment horizontal="center" vertical="top" shrinkToFit="1"/>
    </xf>
    <xf numFmtId="4" fontId="36" fillId="33" borderId="0" xfId="0" applyNumberFormat="1" applyFont="1" applyFill="1"/>
    <xf numFmtId="0" fontId="41" fillId="33" borderId="12" xfId="0" applyFont="1" applyBorder="1" applyAlignment="1">
      <alignment horizontal="center" vertical="top"/>
    </xf>
    <xf numFmtId="164" fontId="38" fillId="33" borderId="12" xfId="0" applyNumberFormat="1" applyFont="1" applyBorder="1" applyAlignment="1">
      <alignment horizontal="right" vertical="center" wrapText="1"/>
    </xf>
    <xf numFmtId="164" fontId="38" fillId="0" borderId="12" xfId="0" applyNumberFormat="1" applyFont="1" applyFill="1" applyBorder="1" applyAlignment="1">
      <alignment horizontal="right" vertical="center" wrapText="1"/>
    </xf>
    <xf numFmtId="164" fontId="42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21" fillId="0" borderId="0" xfId="42" applyFont="1" applyBorder="1" applyAlignment="1">
      <alignment horizontal="right"/>
    </xf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0" fontId="20" fillId="33" borderId="13" xfId="0" applyFont="1" applyBorder="1" applyAlignment="1">
      <alignment horizontal="center" vertical="center" wrapText="1"/>
    </xf>
    <xf numFmtId="0" fontId="20" fillId="33" borderId="14" xfId="0" applyFont="1" applyBorder="1" applyAlignment="1">
      <alignment horizontal="center" vertical="center" wrapText="1"/>
    </xf>
    <xf numFmtId="4" fontId="39" fillId="33" borderId="12" xfId="0" applyNumberFormat="1" applyFont="1" applyBorder="1" applyAlignment="1">
      <alignment horizontal="center" vertical="center" wrapText="1"/>
    </xf>
    <xf numFmtId="4" fontId="39" fillId="33" borderId="15" xfId="0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20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35" fillId="33" borderId="0" xfId="0" applyFont="1" applyFill="1" applyAlignment="1">
      <alignment horizontal="right"/>
    </xf>
    <xf numFmtId="0" fontId="24" fillId="33" borderId="17" xfId="0" applyFont="1" applyBorder="1" applyAlignment="1">
      <alignment horizontal="left" vertical="center" wrapText="1"/>
    </xf>
    <xf numFmtId="0" fontId="21" fillId="0" borderId="12" xfId="42" applyFont="1" applyBorder="1" applyAlignment="1">
      <alignment horizontal="center" vertical="center" wrapText="1"/>
    </xf>
    <xf numFmtId="0" fontId="43" fillId="33" borderId="0" xfId="0" applyFont="1" applyFill="1"/>
    <xf numFmtId="49" fontId="43" fillId="33" borderId="0" xfId="0" applyNumberFormat="1" applyFont="1"/>
    <xf numFmtId="49" fontId="44" fillId="0" borderId="0" xfId="0" quotePrefix="1" applyNumberFormat="1" applyFont="1" applyFill="1" applyAlignment="1">
      <alignment horizontal="center" wrapText="1"/>
    </xf>
    <xf numFmtId="49" fontId="45" fillId="0" borderId="0" xfId="0" quotePrefix="1" applyNumberFormat="1" applyFont="1" applyFill="1" applyAlignment="1">
      <alignment horizontal="center" wrapText="1"/>
    </xf>
    <xf numFmtId="49" fontId="46" fillId="33" borderId="10" xfId="0" applyNumberFormat="1" applyFont="1" applyFill="1" applyBorder="1" applyAlignment="1">
      <alignment horizontal="center" vertical="top" shrinkToFit="1"/>
    </xf>
    <xf numFmtId="0" fontId="47" fillId="33" borderId="0" xfId="0" applyFont="1"/>
    <xf numFmtId="0" fontId="47" fillId="33" borderId="12" xfId="0" applyFont="1" applyBorder="1" applyAlignment="1">
      <alignment horizontal="center" vertical="top" wrapText="1"/>
    </xf>
    <xf numFmtId="0" fontId="45" fillId="33" borderId="12" xfId="0" applyFont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center" vertical="center" wrapText="1"/>
    </xf>
    <xf numFmtId="49" fontId="48" fillId="0" borderId="16" xfId="0" applyNumberFormat="1" applyFont="1" applyFill="1" applyBorder="1" applyAlignment="1">
      <alignment horizontal="center"/>
    </xf>
    <xf numFmtId="0" fontId="43" fillId="0" borderId="16" xfId="0" applyFont="1" applyFill="1" applyBorder="1"/>
    <xf numFmtId="0" fontId="44" fillId="0" borderId="0" xfId="0" quotePrefix="1" applyFont="1" applyFill="1" applyAlignment="1">
      <alignment wrapText="1"/>
    </xf>
    <xf numFmtId="0" fontId="45" fillId="0" borderId="0" xfId="0" quotePrefix="1" applyFont="1" applyFill="1" applyAlignment="1">
      <alignment wrapText="1"/>
    </xf>
    <xf numFmtId="0" fontId="20" fillId="0" borderId="12" xfId="42" applyFont="1" applyBorder="1" applyAlignment="1">
      <alignment horizontal="center" vertical="center" wrapText="1"/>
    </xf>
    <xf numFmtId="0" fontId="20" fillId="0" borderId="12" xfId="42" applyFont="1" applyBorder="1" applyAlignment="1">
      <alignment horizontal="center" vertical="center" wrapText="1"/>
    </xf>
    <xf numFmtId="0" fontId="47" fillId="33" borderId="12" xfId="0" applyFont="1" applyBorder="1" applyAlignment="1">
      <alignment horizontal="center" vertical="top" wrapText="1"/>
    </xf>
    <xf numFmtId="49" fontId="45" fillId="0" borderId="0" xfId="0" applyNumberFormat="1" applyFont="1" applyFill="1" applyAlignment="1">
      <alignment horizontal="center" wrapText="1"/>
    </xf>
    <xf numFmtId="49" fontId="45" fillId="0" borderId="16" xfId="0" applyNumberFormat="1" applyFont="1" applyFill="1" applyBorder="1" applyAlignment="1">
      <alignment horizontal="center"/>
    </xf>
    <xf numFmtId="0" fontId="49" fillId="0" borderId="16" xfId="0" applyFont="1" applyFill="1" applyBorder="1"/>
    <xf numFmtId="49" fontId="48" fillId="0" borderId="0" xfId="0" applyNumberFormat="1" applyFont="1" applyFill="1" applyAlignment="1">
      <alignment horizontal="center"/>
    </xf>
    <xf numFmtId="0" fontId="43" fillId="0" borderId="0" xfId="0" applyFont="1" applyFill="1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8"/>
  <sheetViews>
    <sheetView showGridLines="0" view="pageBreakPreview" topLeftCell="A145" zoomScale="60" zoomScaleNormal="100" workbookViewId="0">
      <selection activeCell="B164" sqref="B164:G164"/>
    </sheetView>
  </sheetViews>
  <sheetFormatPr defaultRowHeight="18" outlineLevelRow="7" x14ac:dyDescent="0.25"/>
  <cols>
    <col min="1" max="1" width="43.7109375" customWidth="1"/>
    <col min="2" max="2" width="14.5703125" style="56" customWidth="1"/>
    <col min="3" max="3" width="14.7109375" style="56" customWidth="1"/>
    <col min="4" max="4" width="17" style="56" customWidth="1"/>
    <col min="5" max="5" width="12" style="56" customWidth="1"/>
    <col min="6" max="6" width="15.5703125" style="56" customWidth="1"/>
    <col min="7" max="7" width="12.140625" style="56" customWidth="1"/>
    <col min="8" max="8" width="22.5703125" style="33" customWidth="1"/>
    <col min="9" max="17" width="12.85546875" hidden="1" customWidth="1"/>
  </cols>
  <sheetData>
    <row r="1" spans="1:8" s="26" customFormat="1" ht="15" x14ac:dyDescent="0.2">
      <c r="B1" s="56"/>
      <c r="C1" s="56"/>
      <c r="D1" s="56"/>
      <c r="E1" s="53" t="s">
        <v>254</v>
      </c>
      <c r="F1" s="53"/>
      <c r="G1" s="53"/>
      <c r="H1" s="53"/>
    </row>
    <row r="2" spans="1:8" s="26" customFormat="1" ht="15" x14ac:dyDescent="0.2">
      <c r="B2" s="56"/>
      <c r="C2" s="56"/>
      <c r="D2" s="56"/>
      <c r="E2" s="53" t="s">
        <v>252</v>
      </c>
      <c r="F2" s="53"/>
      <c r="G2" s="53"/>
      <c r="H2" s="53"/>
    </row>
    <row r="3" spans="1:8" s="26" customFormat="1" ht="15" x14ac:dyDescent="0.2">
      <c r="B3" s="56"/>
      <c r="C3" s="56"/>
      <c r="D3" s="53" t="s">
        <v>253</v>
      </c>
      <c r="E3" s="53"/>
      <c r="F3" s="53"/>
      <c r="G3" s="53"/>
      <c r="H3" s="53"/>
    </row>
    <row r="5" spans="1:8" s="6" customFormat="1" ht="15.75" x14ac:dyDescent="0.25">
      <c r="A5" s="51" t="s">
        <v>119</v>
      </c>
      <c r="B5" s="51"/>
      <c r="C5" s="51"/>
      <c r="D5" s="51"/>
      <c r="E5" s="51"/>
      <c r="F5" s="51"/>
      <c r="G5" s="51"/>
      <c r="H5" s="51"/>
    </row>
    <row r="6" spans="1:8" s="6" customFormat="1" ht="15.75" x14ac:dyDescent="0.25">
      <c r="A6" s="51" t="s">
        <v>120</v>
      </c>
      <c r="B6" s="51"/>
      <c r="C6" s="51"/>
      <c r="D6" s="51"/>
      <c r="E6" s="51"/>
      <c r="F6" s="51"/>
      <c r="G6" s="51"/>
      <c r="H6" s="51"/>
    </row>
    <row r="7" spans="1:8" s="6" customFormat="1" ht="15.75" x14ac:dyDescent="0.25">
      <c r="A7" s="50" t="s">
        <v>121</v>
      </c>
      <c r="B7" s="50"/>
      <c r="C7" s="50"/>
      <c r="D7" s="50"/>
      <c r="E7" s="50"/>
      <c r="F7" s="50"/>
      <c r="G7" s="50"/>
      <c r="H7" s="50"/>
    </row>
    <row r="8" spans="1:8" s="6" customFormat="1" ht="15.75" x14ac:dyDescent="0.25">
      <c r="A8" s="51" t="s">
        <v>122</v>
      </c>
      <c r="B8" s="51"/>
      <c r="C8" s="51"/>
      <c r="D8" s="51"/>
      <c r="E8" s="51"/>
      <c r="F8" s="51"/>
      <c r="G8" s="51"/>
      <c r="H8" s="51"/>
    </row>
    <row r="9" spans="1:8" s="6" customFormat="1" ht="48" customHeight="1" x14ac:dyDescent="0.25">
      <c r="A9" s="51" t="s">
        <v>123</v>
      </c>
      <c r="B9" s="51"/>
      <c r="C9" s="51"/>
      <c r="D9" s="51"/>
      <c r="E9" s="51"/>
      <c r="F9" s="51"/>
      <c r="G9" s="51"/>
      <c r="H9" s="51"/>
    </row>
    <row r="10" spans="1:8" s="6" customFormat="1" ht="15.75" x14ac:dyDescent="0.25">
      <c r="A10" s="51" t="s">
        <v>153</v>
      </c>
      <c r="B10" s="51"/>
      <c r="C10" s="51"/>
      <c r="D10" s="51"/>
      <c r="E10" s="51"/>
      <c r="F10" s="51"/>
      <c r="G10" s="51"/>
      <c r="H10" s="51"/>
    </row>
    <row r="11" spans="1:8" s="6" customFormat="1" ht="56.25" customHeight="1" x14ac:dyDescent="0.25">
      <c r="A11" s="52" t="s">
        <v>124</v>
      </c>
      <c r="B11" s="52"/>
      <c r="C11" s="52"/>
      <c r="D11" s="52"/>
      <c r="E11" s="52"/>
      <c r="F11" s="52"/>
      <c r="G11" s="52"/>
      <c r="H11" s="52"/>
    </row>
    <row r="12" spans="1:8" s="6" customFormat="1" ht="15.75" x14ac:dyDescent="0.25">
      <c r="A12" s="40"/>
      <c r="B12" s="40"/>
      <c r="C12" s="40"/>
      <c r="D12" s="40"/>
      <c r="E12" s="40"/>
      <c r="F12" s="40"/>
      <c r="G12" s="40"/>
      <c r="H12" s="40"/>
    </row>
    <row r="13" spans="1:8" s="6" customFormat="1" ht="33.75" customHeight="1" x14ac:dyDescent="0.25">
      <c r="A13" s="41" t="s">
        <v>125</v>
      </c>
      <c r="B13" s="41"/>
      <c r="C13" s="41"/>
      <c r="D13" s="41"/>
      <c r="E13" s="41"/>
      <c r="F13" s="41"/>
      <c r="G13" s="41"/>
      <c r="H13" s="41"/>
    </row>
    <row r="14" spans="1:8" s="6" customFormat="1" x14ac:dyDescent="0.25">
      <c r="A14" s="7" t="s">
        <v>126</v>
      </c>
      <c r="B14" s="57"/>
      <c r="C14" s="57"/>
      <c r="D14" s="57"/>
      <c r="E14" s="57"/>
      <c r="F14" s="57"/>
      <c r="G14" s="57"/>
      <c r="H14" s="29"/>
    </row>
    <row r="15" spans="1:8" s="6" customFormat="1" ht="38.25" customHeight="1" x14ac:dyDescent="0.25">
      <c r="A15" s="42" t="s">
        <v>127</v>
      </c>
      <c r="B15" s="42"/>
      <c r="C15" s="42"/>
      <c r="D15" s="42"/>
      <c r="E15" s="42"/>
      <c r="F15" s="42"/>
      <c r="G15" s="42"/>
      <c r="H15" s="42"/>
    </row>
    <row r="16" spans="1:8" s="8" customFormat="1" ht="17.25" customHeight="1" x14ac:dyDescent="0.2">
      <c r="A16" s="43"/>
      <c r="B16" s="43"/>
      <c r="C16" s="43"/>
      <c r="D16" s="43"/>
      <c r="E16" s="43"/>
      <c r="F16" s="43"/>
      <c r="G16" s="43"/>
      <c r="H16" s="43"/>
    </row>
    <row r="17" spans="1:17" s="10" customFormat="1" ht="91.5" hidden="1" customHeight="1" x14ac:dyDescent="0.3">
      <c r="A17" s="9" t="s">
        <v>128</v>
      </c>
      <c r="B17" s="58" t="s">
        <v>129</v>
      </c>
      <c r="C17" s="58" t="s">
        <v>130</v>
      </c>
      <c r="D17" s="58" t="s">
        <v>131</v>
      </c>
      <c r="E17" s="58" t="s">
        <v>132</v>
      </c>
      <c r="F17" s="58" t="s">
        <v>133</v>
      </c>
      <c r="G17" s="58" t="s">
        <v>134</v>
      </c>
      <c r="H17" s="30" t="s">
        <v>135</v>
      </c>
    </row>
    <row r="18" spans="1:17" s="12" customFormat="1" ht="14.25" hidden="1" customHeight="1" x14ac:dyDescent="0.3">
      <c r="A18" s="11" t="s">
        <v>136</v>
      </c>
      <c r="B18" s="59" t="s">
        <v>137</v>
      </c>
      <c r="C18" s="59" t="s">
        <v>138</v>
      </c>
      <c r="D18" s="59" t="s">
        <v>139</v>
      </c>
      <c r="E18" s="59" t="s">
        <v>140</v>
      </c>
      <c r="F18" s="59" t="s">
        <v>141</v>
      </c>
      <c r="G18" s="59" t="s">
        <v>142</v>
      </c>
      <c r="H18" s="31" t="s">
        <v>143</v>
      </c>
    </row>
    <row r="19" spans="1:17" s="8" customFormat="1" ht="17.25" customHeight="1" x14ac:dyDescent="0.2">
      <c r="A19" s="44" t="s">
        <v>144</v>
      </c>
      <c r="B19" s="46" t="s">
        <v>145</v>
      </c>
      <c r="C19" s="47"/>
      <c r="D19" s="47"/>
      <c r="E19" s="47"/>
      <c r="F19" s="47"/>
      <c r="G19" s="47"/>
      <c r="H19" s="48" t="s">
        <v>146</v>
      </c>
    </row>
    <row r="20" spans="1:17" s="8" customFormat="1" ht="83.25" customHeight="1" x14ac:dyDescent="0.2">
      <c r="A20" s="45"/>
      <c r="B20" s="28" t="s">
        <v>147</v>
      </c>
      <c r="C20" s="28" t="s">
        <v>154</v>
      </c>
      <c r="D20" s="28" t="s">
        <v>150</v>
      </c>
      <c r="E20" s="28" t="s">
        <v>151</v>
      </c>
      <c r="F20" s="28" t="s">
        <v>255</v>
      </c>
      <c r="G20" s="28" t="s">
        <v>152</v>
      </c>
      <c r="H20" s="49"/>
    </row>
    <row r="21" spans="1:17" ht="25.5" x14ac:dyDescent="0.2">
      <c r="A21" s="1" t="s">
        <v>0</v>
      </c>
      <c r="B21" s="60" t="s">
        <v>1</v>
      </c>
      <c r="C21" s="60" t="s">
        <v>2</v>
      </c>
      <c r="D21" s="60" t="s">
        <v>3</v>
      </c>
      <c r="E21" s="60" t="s">
        <v>4</v>
      </c>
      <c r="F21" s="60" t="s">
        <v>4</v>
      </c>
      <c r="G21" s="60"/>
      <c r="H21" s="32">
        <f>I21/1000</f>
        <v>3127.2</v>
      </c>
      <c r="I21" s="2">
        <v>3127200</v>
      </c>
      <c r="J21" s="3">
        <v>3127200</v>
      </c>
      <c r="K21" s="3">
        <v>0</v>
      </c>
      <c r="L21" s="3">
        <v>3127200</v>
      </c>
      <c r="M21" s="3">
        <v>0</v>
      </c>
      <c r="N21" s="3">
        <v>3127200</v>
      </c>
      <c r="O21" s="3">
        <v>0</v>
      </c>
      <c r="P21" s="2">
        <v>0</v>
      </c>
      <c r="Q21" s="2">
        <v>0</v>
      </c>
    </row>
    <row r="22" spans="1:17" outlineLevel="1" x14ac:dyDescent="0.2">
      <c r="A22" s="1" t="s">
        <v>5</v>
      </c>
      <c r="B22" s="60" t="s">
        <v>1</v>
      </c>
      <c r="C22" s="60" t="s">
        <v>6</v>
      </c>
      <c r="D22" s="60" t="s">
        <v>3</v>
      </c>
      <c r="E22" s="60" t="s">
        <v>4</v>
      </c>
      <c r="F22" s="60" t="s">
        <v>4</v>
      </c>
      <c r="G22" s="60"/>
      <c r="H22" s="32">
        <f t="shared" ref="H22:H66" si="0">I22/1000</f>
        <v>1086.4557</v>
      </c>
      <c r="I22" s="2">
        <v>1086455.7</v>
      </c>
      <c r="J22" s="3">
        <v>1086455.7</v>
      </c>
      <c r="K22" s="3">
        <v>0</v>
      </c>
      <c r="L22" s="3">
        <v>1086455.7</v>
      </c>
      <c r="M22" s="3">
        <v>0</v>
      </c>
      <c r="N22" s="3">
        <v>1086455.7</v>
      </c>
      <c r="O22" s="3">
        <v>0</v>
      </c>
      <c r="P22" s="2">
        <v>0</v>
      </c>
      <c r="Q22" s="2">
        <v>0</v>
      </c>
    </row>
    <row r="23" spans="1:17" ht="51" outlineLevel="2" x14ac:dyDescent="0.2">
      <c r="A23" s="1" t="s">
        <v>7</v>
      </c>
      <c r="B23" s="60" t="s">
        <v>1</v>
      </c>
      <c r="C23" s="60" t="s">
        <v>8</v>
      </c>
      <c r="D23" s="60" t="s">
        <v>3</v>
      </c>
      <c r="E23" s="60" t="s">
        <v>4</v>
      </c>
      <c r="F23" s="60" t="s">
        <v>4</v>
      </c>
      <c r="G23" s="60"/>
      <c r="H23" s="32">
        <f t="shared" si="0"/>
        <v>467.29970000000003</v>
      </c>
      <c r="I23" s="2">
        <v>467299.7</v>
      </c>
      <c r="J23" s="3">
        <v>467299.7</v>
      </c>
      <c r="K23" s="3">
        <v>0</v>
      </c>
      <c r="L23" s="3">
        <v>467299.7</v>
      </c>
      <c r="M23" s="3">
        <v>0</v>
      </c>
      <c r="N23" s="3">
        <v>467299.7</v>
      </c>
      <c r="O23" s="3">
        <v>0</v>
      </c>
      <c r="P23" s="2">
        <v>0</v>
      </c>
      <c r="Q23" s="2">
        <v>0</v>
      </c>
    </row>
    <row r="24" spans="1:17" ht="25.5" outlineLevel="3" x14ac:dyDescent="0.2">
      <c r="A24" s="1" t="s">
        <v>9</v>
      </c>
      <c r="B24" s="60" t="s">
        <v>1</v>
      </c>
      <c r="C24" s="60" t="s">
        <v>8</v>
      </c>
      <c r="D24" s="60" t="s">
        <v>10</v>
      </c>
      <c r="E24" s="60" t="s">
        <v>4</v>
      </c>
      <c r="F24" s="60" t="s">
        <v>4</v>
      </c>
      <c r="G24" s="60"/>
      <c r="H24" s="32">
        <f t="shared" si="0"/>
        <v>467.29970000000003</v>
      </c>
      <c r="I24" s="2">
        <v>467299.7</v>
      </c>
      <c r="J24" s="3">
        <v>467299.7</v>
      </c>
      <c r="K24" s="3">
        <v>0</v>
      </c>
      <c r="L24" s="3">
        <v>467299.7</v>
      </c>
      <c r="M24" s="3">
        <v>0</v>
      </c>
      <c r="N24" s="3">
        <v>467299.7</v>
      </c>
      <c r="O24" s="3">
        <v>0</v>
      </c>
      <c r="P24" s="2">
        <v>0</v>
      </c>
      <c r="Q24" s="2">
        <v>0</v>
      </c>
    </row>
    <row r="25" spans="1:17" ht="25.5" outlineLevel="4" x14ac:dyDescent="0.2">
      <c r="A25" s="1" t="s">
        <v>11</v>
      </c>
      <c r="B25" s="60" t="s">
        <v>1</v>
      </c>
      <c r="C25" s="60" t="s">
        <v>8</v>
      </c>
      <c r="D25" s="60" t="s">
        <v>10</v>
      </c>
      <c r="E25" s="60" t="s">
        <v>4</v>
      </c>
      <c r="F25" s="60" t="s">
        <v>4</v>
      </c>
      <c r="G25" s="60"/>
      <c r="H25" s="32">
        <f t="shared" si="0"/>
        <v>467.29970000000003</v>
      </c>
      <c r="I25" s="2">
        <v>467299.7</v>
      </c>
      <c r="J25" s="3">
        <v>467299.7</v>
      </c>
      <c r="K25" s="3">
        <v>0</v>
      </c>
      <c r="L25" s="3">
        <v>467299.7</v>
      </c>
      <c r="M25" s="3">
        <v>0</v>
      </c>
      <c r="N25" s="3">
        <v>467299.7</v>
      </c>
      <c r="O25" s="3">
        <v>0</v>
      </c>
      <c r="P25" s="2">
        <v>0</v>
      </c>
      <c r="Q25" s="2">
        <v>0</v>
      </c>
    </row>
    <row r="26" spans="1:17" ht="25.5" outlineLevel="5" x14ac:dyDescent="0.2">
      <c r="A26" s="1" t="s">
        <v>12</v>
      </c>
      <c r="B26" s="60" t="s">
        <v>1</v>
      </c>
      <c r="C26" s="60" t="s">
        <v>8</v>
      </c>
      <c r="D26" s="60" t="s">
        <v>13</v>
      </c>
      <c r="E26" s="60" t="s">
        <v>4</v>
      </c>
      <c r="F26" s="60" t="s">
        <v>4</v>
      </c>
      <c r="G26" s="60"/>
      <c r="H26" s="32">
        <f t="shared" si="0"/>
        <v>467.29970000000003</v>
      </c>
      <c r="I26" s="2">
        <v>467299.7</v>
      </c>
      <c r="J26" s="3">
        <v>467299.7</v>
      </c>
      <c r="K26" s="3">
        <v>0</v>
      </c>
      <c r="L26" s="3">
        <v>467299.7</v>
      </c>
      <c r="M26" s="3">
        <v>0</v>
      </c>
      <c r="N26" s="3">
        <v>467299.7</v>
      </c>
      <c r="O26" s="3">
        <v>0</v>
      </c>
      <c r="P26" s="2">
        <v>0</v>
      </c>
      <c r="Q26" s="2">
        <v>0</v>
      </c>
    </row>
    <row r="27" spans="1:17" ht="51" outlineLevel="6" x14ac:dyDescent="0.2">
      <c r="A27" s="1" t="s">
        <v>14</v>
      </c>
      <c r="B27" s="60" t="s">
        <v>1</v>
      </c>
      <c r="C27" s="60" t="s">
        <v>8</v>
      </c>
      <c r="D27" s="60" t="s">
        <v>13</v>
      </c>
      <c r="E27" s="60" t="s">
        <v>15</v>
      </c>
      <c r="F27" s="60" t="s">
        <v>4</v>
      </c>
      <c r="G27" s="60"/>
      <c r="H27" s="32">
        <f t="shared" si="0"/>
        <v>460.8</v>
      </c>
      <c r="I27" s="2">
        <v>460800</v>
      </c>
      <c r="J27" s="3">
        <v>460800</v>
      </c>
      <c r="K27" s="3">
        <v>0</v>
      </c>
      <c r="L27" s="3">
        <v>460800</v>
      </c>
      <c r="M27" s="3">
        <v>0</v>
      </c>
      <c r="N27" s="3">
        <v>460800</v>
      </c>
      <c r="O27" s="3">
        <v>0</v>
      </c>
      <c r="P27" s="2">
        <v>0</v>
      </c>
      <c r="Q27" s="2">
        <v>0</v>
      </c>
    </row>
    <row r="28" spans="1:17" outlineLevel="7" x14ac:dyDescent="0.2">
      <c r="A28" s="1" t="s">
        <v>16</v>
      </c>
      <c r="B28" s="60" t="s">
        <v>1</v>
      </c>
      <c r="C28" s="60" t="s">
        <v>8</v>
      </c>
      <c r="D28" s="60" t="s">
        <v>13</v>
      </c>
      <c r="E28" s="60" t="s">
        <v>15</v>
      </c>
      <c r="F28" s="60" t="s">
        <v>17</v>
      </c>
      <c r="G28" s="60"/>
      <c r="H28" s="32">
        <f t="shared" si="0"/>
        <v>354.8</v>
      </c>
      <c r="I28" s="2">
        <v>354800</v>
      </c>
      <c r="J28" s="3">
        <v>354800</v>
      </c>
      <c r="K28" s="3">
        <v>0</v>
      </c>
      <c r="L28" s="3">
        <v>354800</v>
      </c>
      <c r="M28" s="3">
        <v>0</v>
      </c>
      <c r="N28" s="3">
        <v>354800</v>
      </c>
      <c r="O28" s="3">
        <v>0</v>
      </c>
      <c r="P28" s="2">
        <v>0</v>
      </c>
      <c r="Q28" s="2">
        <v>0</v>
      </c>
    </row>
    <row r="29" spans="1:17" ht="25.5" outlineLevel="7" x14ac:dyDescent="0.2">
      <c r="A29" s="1" t="s">
        <v>18</v>
      </c>
      <c r="B29" s="60" t="s">
        <v>1</v>
      </c>
      <c r="C29" s="60" t="s">
        <v>8</v>
      </c>
      <c r="D29" s="60" t="s">
        <v>13</v>
      </c>
      <c r="E29" s="60" t="s">
        <v>15</v>
      </c>
      <c r="F29" s="60" t="s">
        <v>19</v>
      </c>
      <c r="G29" s="60"/>
      <c r="H29" s="32">
        <f t="shared" si="0"/>
        <v>106</v>
      </c>
      <c r="I29" s="2">
        <v>106000</v>
      </c>
      <c r="J29" s="3">
        <v>106000</v>
      </c>
      <c r="K29" s="3">
        <v>0</v>
      </c>
      <c r="L29" s="3">
        <v>106000</v>
      </c>
      <c r="M29" s="3">
        <v>0</v>
      </c>
      <c r="N29" s="3">
        <v>106000</v>
      </c>
      <c r="O29" s="3">
        <v>0</v>
      </c>
      <c r="P29" s="2">
        <v>0</v>
      </c>
      <c r="Q29" s="2">
        <v>0</v>
      </c>
    </row>
    <row r="30" spans="1:17" ht="51" outlineLevel="6" x14ac:dyDescent="0.2">
      <c r="A30" s="1" t="s">
        <v>20</v>
      </c>
      <c r="B30" s="60" t="s">
        <v>1</v>
      </c>
      <c r="C30" s="60" t="s">
        <v>8</v>
      </c>
      <c r="D30" s="60" t="s">
        <v>13</v>
      </c>
      <c r="E30" s="60" t="s">
        <v>21</v>
      </c>
      <c r="F30" s="60" t="s">
        <v>4</v>
      </c>
      <c r="G30" s="60"/>
      <c r="H30" s="32">
        <f t="shared" si="0"/>
        <v>6.4996999999999998</v>
      </c>
      <c r="I30" s="2">
        <v>6499.7</v>
      </c>
      <c r="J30" s="3">
        <v>6499.7</v>
      </c>
      <c r="K30" s="3">
        <v>0</v>
      </c>
      <c r="L30" s="3">
        <v>6499.7</v>
      </c>
      <c r="M30" s="3">
        <v>0</v>
      </c>
      <c r="N30" s="3">
        <v>6499.7</v>
      </c>
      <c r="O30" s="3">
        <v>0</v>
      </c>
      <c r="P30" s="2">
        <v>0</v>
      </c>
      <c r="Q30" s="2">
        <v>0</v>
      </c>
    </row>
    <row r="31" spans="1:17" outlineLevel="7" x14ac:dyDescent="0.2">
      <c r="A31" s="1" t="s">
        <v>22</v>
      </c>
      <c r="B31" s="60" t="s">
        <v>1</v>
      </c>
      <c r="C31" s="60" t="s">
        <v>8</v>
      </c>
      <c r="D31" s="60" t="s">
        <v>13</v>
      </c>
      <c r="E31" s="60" t="s">
        <v>21</v>
      </c>
      <c r="F31" s="60" t="s">
        <v>23</v>
      </c>
      <c r="G31" s="60"/>
      <c r="H31" s="32">
        <f t="shared" si="0"/>
        <v>0</v>
      </c>
      <c r="I31" s="2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2">
        <v>0</v>
      </c>
      <c r="Q31" s="2">
        <v>0</v>
      </c>
    </row>
    <row r="32" spans="1:17" outlineLevel="7" x14ac:dyDescent="0.2">
      <c r="A32" s="1" t="s">
        <v>24</v>
      </c>
      <c r="B32" s="60" t="s">
        <v>1</v>
      </c>
      <c r="C32" s="60" t="s">
        <v>8</v>
      </c>
      <c r="D32" s="60" t="s">
        <v>13</v>
      </c>
      <c r="E32" s="60" t="s">
        <v>21</v>
      </c>
      <c r="F32" s="60" t="s">
        <v>25</v>
      </c>
      <c r="G32" s="60"/>
      <c r="H32" s="32">
        <f t="shared" si="0"/>
        <v>0</v>
      </c>
      <c r="I32" s="2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26</v>
      </c>
      <c r="B33" s="60" t="s">
        <v>1</v>
      </c>
      <c r="C33" s="60" t="s">
        <v>8</v>
      </c>
      <c r="D33" s="60" t="s">
        <v>13</v>
      </c>
      <c r="E33" s="60" t="s">
        <v>21</v>
      </c>
      <c r="F33" s="60" t="s">
        <v>27</v>
      </c>
      <c r="G33" s="60"/>
      <c r="H33" s="32">
        <f t="shared" si="0"/>
        <v>6.4996999999999998</v>
      </c>
      <c r="I33" s="2">
        <v>6499.7</v>
      </c>
      <c r="J33" s="3">
        <v>6499.7</v>
      </c>
      <c r="K33" s="3">
        <v>0</v>
      </c>
      <c r="L33" s="3">
        <v>6499.7</v>
      </c>
      <c r="M33" s="3">
        <v>0</v>
      </c>
      <c r="N33" s="3">
        <v>6499.7</v>
      </c>
      <c r="O33" s="3">
        <v>0</v>
      </c>
      <c r="P33" s="2">
        <v>0</v>
      </c>
      <c r="Q33" s="2">
        <v>0</v>
      </c>
    </row>
    <row r="34" spans="1:17" ht="76.5" outlineLevel="2" x14ac:dyDescent="0.2">
      <c r="A34" s="1" t="s">
        <v>28</v>
      </c>
      <c r="B34" s="60" t="s">
        <v>1</v>
      </c>
      <c r="C34" s="60" t="s">
        <v>29</v>
      </c>
      <c r="D34" s="60" t="s">
        <v>3</v>
      </c>
      <c r="E34" s="60" t="s">
        <v>4</v>
      </c>
      <c r="F34" s="60" t="s">
        <v>4</v>
      </c>
      <c r="G34" s="60"/>
      <c r="H34" s="32">
        <f t="shared" si="0"/>
        <v>613.72299999999996</v>
      </c>
      <c r="I34" s="2">
        <v>613723</v>
      </c>
      <c r="J34" s="3">
        <v>613723</v>
      </c>
      <c r="K34" s="3">
        <v>0</v>
      </c>
      <c r="L34" s="3">
        <v>613723</v>
      </c>
      <c r="M34" s="3">
        <v>0</v>
      </c>
      <c r="N34" s="3">
        <v>613723</v>
      </c>
      <c r="O34" s="3">
        <v>0</v>
      </c>
      <c r="P34" s="2">
        <v>0</v>
      </c>
      <c r="Q34" s="2">
        <v>0</v>
      </c>
    </row>
    <row r="35" spans="1:17" ht="25.5" outlineLevel="3" x14ac:dyDescent="0.2">
      <c r="A35" s="1" t="s">
        <v>9</v>
      </c>
      <c r="B35" s="60" t="s">
        <v>1</v>
      </c>
      <c r="C35" s="60" t="s">
        <v>29</v>
      </c>
      <c r="D35" s="60" t="s">
        <v>10</v>
      </c>
      <c r="E35" s="60" t="s">
        <v>4</v>
      </c>
      <c r="F35" s="60" t="s">
        <v>4</v>
      </c>
      <c r="G35" s="60"/>
      <c r="H35" s="32">
        <f t="shared" si="0"/>
        <v>613.72299999999996</v>
      </c>
      <c r="I35" s="2">
        <v>613723</v>
      </c>
      <c r="J35" s="3">
        <v>613723</v>
      </c>
      <c r="K35" s="3">
        <v>0</v>
      </c>
      <c r="L35" s="3">
        <v>613723</v>
      </c>
      <c r="M35" s="3">
        <v>0</v>
      </c>
      <c r="N35" s="3">
        <v>613723</v>
      </c>
      <c r="O35" s="3">
        <v>0</v>
      </c>
      <c r="P35" s="2">
        <v>0</v>
      </c>
      <c r="Q35" s="2">
        <v>0</v>
      </c>
    </row>
    <row r="36" spans="1:17" ht="25.5" outlineLevel="4" x14ac:dyDescent="0.2">
      <c r="A36" s="1" t="s">
        <v>11</v>
      </c>
      <c r="B36" s="60" t="s">
        <v>1</v>
      </c>
      <c r="C36" s="60" t="s">
        <v>29</v>
      </c>
      <c r="D36" s="60" t="s">
        <v>10</v>
      </c>
      <c r="E36" s="60" t="s">
        <v>4</v>
      </c>
      <c r="F36" s="60" t="s">
        <v>4</v>
      </c>
      <c r="G36" s="60"/>
      <c r="H36" s="32">
        <f t="shared" si="0"/>
        <v>613.72299999999996</v>
      </c>
      <c r="I36" s="2">
        <v>613723</v>
      </c>
      <c r="J36" s="3">
        <v>613723</v>
      </c>
      <c r="K36" s="3">
        <v>0</v>
      </c>
      <c r="L36" s="3">
        <v>613723</v>
      </c>
      <c r="M36" s="3">
        <v>0</v>
      </c>
      <c r="N36" s="3">
        <v>613723</v>
      </c>
      <c r="O36" s="3">
        <v>0</v>
      </c>
      <c r="P36" s="2">
        <v>0</v>
      </c>
      <c r="Q36" s="2">
        <v>0</v>
      </c>
    </row>
    <row r="37" spans="1:17" outlineLevel="5" x14ac:dyDescent="0.2">
      <c r="A37" s="1" t="s">
        <v>30</v>
      </c>
      <c r="B37" s="60" t="s">
        <v>1</v>
      </c>
      <c r="C37" s="60" t="s">
        <v>29</v>
      </c>
      <c r="D37" s="60" t="s">
        <v>31</v>
      </c>
      <c r="E37" s="60" t="s">
        <v>4</v>
      </c>
      <c r="F37" s="60" t="s">
        <v>4</v>
      </c>
      <c r="G37" s="60"/>
      <c r="H37" s="32">
        <f t="shared" si="0"/>
        <v>613.72299999999996</v>
      </c>
      <c r="I37" s="2">
        <v>613723</v>
      </c>
      <c r="J37" s="3">
        <v>613723</v>
      </c>
      <c r="K37" s="3">
        <v>0</v>
      </c>
      <c r="L37" s="3">
        <v>613723</v>
      </c>
      <c r="M37" s="3">
        <v>0</v>
      </c>
      <c r="N37" s="3">
        <v>613723</v>
      </c>
      <c r="O37" s="3">
        <v>0</v>
      </c>
      <c r="P37" s="2">
        <v>0</v>
      </c>
      <c r="Q37" s="2">
        <v>0</v>
      </c>
    </row>
    <row r="38" spans="1:17" ht="51" outlineLevel="6" x14ac:dyDescent="0.2">
      <c r="A38" s="1" t="s">
        <v>14</v>
      </c>
      <c r="B38" s="60" t="s">
        <v>1</v>
      </c>
      <c r="C38" s="60" t="s">
        <v>29</v>
      </c>
      <c r="D38" s="60" t="s">
        <v>31</v>
      </c>
      <c r="E38" s="60" t="s">
        <v>15</v>
      </c>
      <c r="F38" s="60" t="s">
        <v>4</v>
      </c>
      <c r="G38" s="60"/>
      <c r="H38" s="32">
        <f t="shared" si="0"/>
        <v>471.2</v>
      </c>
      <c r="I38" s="2">
        <v>471200</v>
      </c>
      <c r="J38" s="3">
        <v>471200</v>
      </c>
      <c r="K38" s="3">
        <v>0</v>
      </c>
      <c r="L38" s="3">
        <v>471200</v>
      </c>
      <c r="M38" s="3">
        <v>0</v>
      </c>
      <c r="N38" s="3">
        <v>471200</v>
      </c>
      <c r="O38" s="3">
        <v>0</v>
      </c>
      <c r="P38" s="2">
        <v>0</v>
      </c>
      <c r="Q38" s="2">
        <v>0</v>
      </c>
    </row>
    <row r="39" spans="1:17" outlineLevel="7" x14ac:dyDescent="0.2">
      <c r="A39" s="1" t="s">
        <v>16</v>
      </c>
      <c r="B39" s="60" t="s">
        <v>1</v>
      </c>
      <c r="C39" s="60" t="s">
        <v>29</v>
      </c>
      <c r="D39" s="60" t="s">
        <v>31</v>
      </c>
      <c r="E39" s="60" t="s">
        <v>15</v>
      </c>
      <c r="F39" s="60" t="s">
        <v>17</v>
      </c>
      <c r="G39" s="60"/>
      <c r="H39" s="32">
        <f t="shared" si="0"/>
        <v>362.4</v>
      </c>
      <c r="I39" s="2">
        <v>362400</v>
      </c>
      <c r="J39" s="3">
        <v>362400</v>
      </c>
      <c r="K39" s="3">
        <v>0</v>
      </c>
      <c r="L39" s="3">
        <v>362400</v>
      </c>
      <c r="M39" s="3">
        <v>0</v>
      </c>
      <c r="N39" s="3">
        <v>362400</v>
      </c>
      <c r="O39" s="3">
        <v>0</v>
      </c>
      <c r="P39" s="2">
        <v>0</v>
      </c>
      <c r="Q39" s="2">
        <v>0</v>
      </c>
    </row>
    <row r="40" spans="1:17" ht="25.5" outlineLevel="7" x14ac:dyDescent="0.2">
      <c r="A40" s="1" t="s">
        <v>18</v>
      </c>
      <c r="B40" s="60" t="s">
        <v>1</v>
      </c>
      <c r="C40" s="60" t="s">
        <v>29</v>
      </c>
      <c r="D40" s="60" t="s">
        <v>31</v>
      </c>
      <c r="E40" s="60" t="s">
        <v>15</v>
      </c>
      <c r="F40" s="60" t="s">
        <v>19</v>
      </c>
      <c r="G40" s="60"/>
      <c r="H40" s="32">
        <f t="shared" si="0"/>
        <v>108.8</v>
      </c>
      <c r="I40" s="2">
        <v>108800</v>
      </c>
      <c r="J40" s="3">
        <v>108800</v>
      </c>
      <c r="K40" s="3">
        <v>0</v>
      </c>
      <c r="L40" s="3">
        <v>108800</v>
      </c>
      <c r="M40" s="3">
        <v>0</v>
      </c>
      <c r="N40" s="3">
        <v>108800</v>
      </c>
      <c r="O40" s="3">
        <v>0</v>
      </c>
      <c r="P40" s="2">
        <v>0</v>
      </c>
      <c r="Q40" s="2">
        <v>0</v>
      </c>
    </row>
    <row r="41" spans="1:17" ht="51" outlineLevel="6" x14ac:dyDescent="0.2">
      <c r="A41" s="1" t="s">
        <v>20</v>
      </c>
      <c r="B41" s="60" t="s">
        <v>1</v>
      </c>
      <c r="C41" s="60" t="s">
        <v>29</v>
      </c>
      <c r="D41" s="60" t="s">
        <v>31</v>
      </c>
      <c r="E41" s="60" t="s">
        <v>21</v>
      </c>
      <c r="F41" s="60" t="s">
        <v>4</v>
      </c>
      <c r="G41" s="60"/>
      <c r="H41" s="32">
        <f t="shared" si="0"/>
        <v>13.15793</v>
      </c>
      <c r="I41" s="2">
        <v>13157.93</v>
      </c>
      <c r="J41" s="3">
        <v>13157.93</v>
      </c>
      <c r="K41" s="3">
        <v>0</v>
      </c>
      <c r="L41" s="3">
        <v>13157.93</v>
      </c>
      <c r="M41" s="3">
        <v>0</v>
      </c>
      <c r="N41" s="3">
        <v>13157.93</v>
      </c>
      <c r="O41" s="3">
        <v>0</v>
      </c>
      <c r="P41" s="2">
        <v>0</v>
      </c>
      <c r="Q41" s="2">
        <v>0</v>
      </c>
    </row>
    <row r="42" spans="1:17" outlineLevel="7" x14ac:dyDescent="0.2">
      <c r="A42" s="1" t="s">
        <v>22</v>
      </c>
      <c r="B42" s="60" t="s">
        <v>1</v>
      </c>
      <c r="C42" s="60" t="s">
        <v>29</v>
      </c>
      <c r="D42" s="60" t="s">
        <v>31</v>
      </c>
      <c r="E42" s="60" t="s">
        <v>21</v>
      </c>
      <c r="F42" s="60" t="s">
        <v>23</v>
      </c>
      <c r="G42" s="60"/>
      <c r="H42" s="32">
        <f t="shared" si="0"/>
        <v>2</v>
      </c>
      <c r="I42" s="2">
        <v>2000</v>
      </c>
      <c r="J42" s="3">
        <v>2000</v>
      </c>
      <c r="K42" s="3">
        <v>0</v>
      </c>
      <c r="L42" s="3">
        <v>2000</v>
      </c>
      <c r="M42" s="3">
        <v>0</v>
      </c>
      <c r="N42" s="3">
        <v>2000</v>
      </c>
      <c r="O42" s="3">
        <v>0</v>
      </c>
      <c r="P42" s="2">
        <v>0</v>
      </c>
      <c r="Q42" s="2">
        <v>0</v>
      </c>
    </row>
    <row r="43" spans="1:17" outlineLevel="7" x14ac:dyDescent="0.2">
      <c r="A43" s="1" t="s">
        <v>24</v>
      </c>
      <c r="B43" s="60" t="s">
        <v>1</v>
      </c>
      <c r="C43" s="60" t="s">
        <v>29</v>
      </c>
      <c r="D43" s="60" t="s">
        <v>31</v>
      </c>
      <c r="E43" s="60" t="s">
        <v>21</v>
      </c>
      <c r="F43" s="60" t="s">
        <v>25</v>
      </c>
      <c r="G43" s="60"/>
      <c r="H43" s="32">
        <f t="shared" si="0"/>
        <v>1.4119300000000001</v>
      </c>
      <c r="I43" s="2">
        <v>1411.93</v>
      </c>
      <c r="J43" s="3">
        <v>1411.93</v>
      </c>
      <c r="K43" s="3">
        <v>0</v>
      </c>
      <c r="L43" s="3">
        <v>1411.93</v>
      </c>
      <c r="M43" s="3">
        <v>0</v>
      </c>
      <c r="N43" s="3">
        <v>1411.93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26</v>
      </c>
      <c r="B44" s="60" t="s">
        <v>1</v>
      </c>
      <c r="C44" s="60" t="s">
        <v>29</v>
      </c>
      <c r="D44" s="60" t="s">
        <v>31</v>
      </c>
      <c r="E44" s="60" t="s">
        <v>21</v>
      </c>
      <c r="F44" s="60" t="s">
        <v>27</v>
      </c>
      <c r="G44" s="60"/>
      <c r="H44" s="32">
        <f t="shared" si="0"/>
        <v>9.7460000000000004</v>
      </c>
      <c r="I44" s="2">
        <v>9746</v>
      </c>
      <c r="J44" s="3">
        <v>9746</v>
      </c>
      <c r="K44" s="3">
        <v>0</v>
      </c>
      <c r="L44" s="3">
        <v>9746</v>
      </c>
      <c r="M44" s="3">
        <v>0</v>
      </c>
      <c r="N44" s="3">
        <v>9746</v>
      </c>
      <c r="O44" s="3">
        <v>0</v>
      </c>
      <c r="P44" s="2">
        <v>0</v>
      </c>
      <c r="Q44" s="2">
        <v>0</v>
      </c>
    </row>
    <row r="45" spans="1:17" ht="38.25" outlineLevel="6" x14ac:dyDescent="0.2">
      <c r="A45" s="1" t="s">
        <v>32</v>
      </c>
      <c r="B45" s="60" t="s">
        <v>1</v>
      </c>
      <c r="C45" s="60" t="s">
        <v>29</v>
      </c>
      <c r="D45" s="60" t="s">
        <v>31</v>
      </c>
      <c r="E45" s="60" t="s">
        <v>33</v>
      </c>
      <c r="F45" s="60" t="s">
        <v>4</v>
      </c>
      <c r="G45" s="60"/>
      <c r="H45" s="32">
        <f t="shared" si="0"/>
        <v>19.489999999999998</v>
      </c>
      <c r="I45" s="2">
        <v>19490</v>
      </c>
      <c r="J45" s="3">
        <v>19490</v>
      </c>
      <c r="K45" s="3">
        <v>0</v>
      </c>
      <c r="L45" s="3">
        <v>19490</v>
      </c>
      <c r="M45" s="3">
        <v>0</v>
      </c>
      <c r="N45" s="3">
        <v>19490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34</v>
      </c>
      <c r="B46" s="60" t="s">
        <v>1</v>
      </c>
      <c r="C46" s="60" t="s">
        <v>29</v>
      </c>
      <c r="D46" s="60" t="s">
        <v>31</v>
      </c>
      <c r="E46" s="60" t="s">
        <v>33</v>
      </c>
      <c r="F46" s="60" t="s">
        <v>35</v>
      </c>
      <c r="G46" s="60"/>
      <c r="H46" s="32">
        <f t="shared" si="0"/>
        <v>15</v>
      </c>
      <c r="I46" s="2">
        <v>15000</v>
      </c>
      <c r="J46" s="3">
        <v>15000</v>
      </c>
      <c r="K46" s="3">
        <v>0</v>
      </c>
      <c r="L46" s="3">
        <v>15000</v>
      </c>
      <c r="M46" s="3">
        <v>0</v>
      </c>
      <c r="N46" s="3">
        <v>15000</v>
      </c>
      <c r="O46" s="3">
        <v>0</v>
      </c>
      <c r="P46" s="2">
        <v>0</v>
      </c>
      <c r="Q46" s="2">
        <v>0</v>
      </c>
    </row>
    <row r="47" spans="1:17" ht="25.5" outlineLevel="7" x14ac:dyDescent="0.2">
      <c r="A47" s="1" t="s">
        <v>36</v>
      </c>
      <c r="B47" s="60" t="s">
        <v>1</v>
      </c>
      <c r="C47" s="60" t="s">
        <v>29</v>
      </c>
      <c r="D47" s="60" t="s">
        <v>31</v>
      </c>
      <c r="E47" s="60" t="s">
        <v>33</v>
      </c>
      <c r="F47" s="60" t="s">
        <v>37</v>
      </c>
      <c r="G47" s="60"/>
      <c r="H47" s="32">
        <f t="shared" si="0"/>
        <v>3</v>
      </c>
      <c r="I47" s="2">
        <v>3000</v>
      </c>
      <c r="J47" s="3">
        <v>3000</v>
      </c>
      <c r="K47" s="3">
        <v>0</v>
      </c>
      <c r="L47" s="3">
        <v>3000</v>
      </c>
      <c r="M47" s="3">
        <v>0</v>
      </c>
      <c r="N47" s="3">
        <v>3000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26</v>
      </c>
      <c r="B48" s="60" t="s">
        <v>1</v>
      </c>
      <c r="C48" s="60" t="s">
        <v>29</v>
      </c>
      <c r="D48" s="60" t="s">
        <v>31</v>
      </c>
      <c r="E48" s="60" t="s">
        <v>33</v>
      </c>
      <c r="F48" s="60" t="s">
        <v>27</v>
      </c>
      <c r="G48" s="60"/>
      <c r="H48" s="32">
        <f t="shared" si="0"/>
        <v>1.49</v>
      </c>
      <c r="I48" s="2">
        <v>1490</v>
      </c>
      <c r="J48" s="3">
        <v>1490</v>
      </c>
      <c r="K48" s="3">
        <v>0</v>
      </c>
      <c r="L48" s="3">
        <v>1490</v>
      </c>
      <c r="M48" s="3">
        <v>0</v>
      </c>
      <c r="N48" s="3">
        <v>1490</v>
      </c>
      <c r="O48" s="3">
        <v>0</v>
      </c>
      <c r="P48" s="2">
        <v>0</v>
      </c>
      <c r="Q48" s="2">
        <v>0</v>
      </c>
    </row>
    <row r="49" spans="1:17" ht="38.25" outlineLevel="6" x14ac:dyDescent="0.2">
      <c r="A49" s="1" t="s">
        <v>38</v>
      </c>
      <c r="B49" s="60" t="s">
        <v>1</v>
      </c>
      <c r="C49" s="60" t="s">
        <v>29</v>
      </c>
      <c r="D49" s="60" t="s">
        <v>31</v>
      </c>
      <c r="E49" s="60" t="s">
        <v>39</v>
      </c>
      <c r="F49" s="60" t="s">
        <v>4</v>
      </c>
      <c r="G49" s="60"/>
      <c r="H49" s="32">
        <f t="shared" si="0"/>
        <v>106.60807000000001</v>
      </c>
      <c r="I49" s="2">
        <v>106608.07</v>
      </c>
      <c r="J49" s="3">
        <v>106608.07</v>
      </c>
      <c r="K49" s="3">
        <v>0</v>
      </c>
      <c r="L49" s="3">
        <v>106608.07</v>
      </c>
      <c r="M49" s="3">
        <v>0</v>
      </c>
      <c r="N49" s="3">
        <v>106608.07</v>
      </c>
      <c r="O49" s="3">
        <v>0</v>
      </c>
      <c r="P49" s="2">
        <v>0</v>
      </c>
      <c r="Q49" s="2">
        <v>0</v>
      </c>
    </row>
    <row r="50" spans="1:17" outlineLevel="7" x14ac:dyDescent="0.2">
      <c r="A50" s="1" t="s">
        <v>40</v>
      </c>
      <c r="B50" s="60" t="s">
        <v>1</v>
      </c>
      <c r="C50" s="60" t="s">
        <v>29</v>
      </c>
      <c r="D50" s="60" t="s">
        <v>31</v>
      </c>
      <c r="E50" s="60" t="s">
        <v>39</v>
      </c>
      <c r="F50" s="60" t="s">
        <v>41</v>
      </c>
      <c r="G50" s="60"/>
      <c r="H50" s="32">
        <f t="shared" si="0"/>
        <v>16.474619999999998</v>
      </c>
      <c r="I50" s="2">
        <v>16474.62</v>
      </c>
      <c r="J50" s="3">
        <v>16474.62</v>
      </c>
      <c r="K50" s="3">
        <v>0</v>
      </c>
      <c r="L50" s="3">
        <v>16474.62</v>
      </c>
      <c r="M50" s="3">
        <v>0</v>
      </c>
      <c r="N50" s="3">
        <v>16474.62</v>
      </c>
      <c r="O50" s="3">
        <v>0</v>
      </c>
      <c r="P50" s="2">
        <v>0</v>
      </c>
      <c r="Q50" s="2">
        <v>0</v>
      </c>
    </row>
    <row r="51" spans="1:17" ht="25.5" outlineLevel="7" x14ac:dyDescent="0.2">
      <c r="A51" s="1" t="s">
        <v>36</v>
      </c>
      <c r="B51" s="60" t="s">
        <v>1</v>
      </c>
      <c r="C51" s="60" t="s">
        <v>29</v>
      </c>
      <c r="D51" s="60" t="s">
        <v>31</v>
      </c>
      <c r="E51" s="60" t="s">
        <v>39</v>
      </c>
      <c r="F51" s="60" t="s">
        <v>37</v>
      </c>
      <c r="G51" s="60"/>
      <c r="H51" s="32">
        <f t="shared" si="0"/>
        <v>15.34</v>
      </c>
      <c r="I51" s="2">
        <v>15340</v>
      </c>
      <c r="J51" s="3">
        <v>15340</v>
      </c>
      <c r="K51" s="3">
        <v>0</v>
      </c>
      <c r="L51" s="3">
        <v>15340</v>
      </c>
      <c r="M51" s="3">
        <v>0</v>
      </c>
      <c r="N51" s="3">
        <v>15340</v>
      </c>
      <c r="O51" s="3">
        <v>0</v>
      </c>
      <c r="P51" s="2">
        <v>0</v>
      </c>
      <c r="Q51" s="2">
        <v>0</v>
      </c>
    </row>
    <row r="52" spans="1:17" outlineLevel="7" x14ac:dyDescent="0.2">
      <c r="A52" s="1" t="s">
        <v>26</v>
      </c>
      <c r="B52" s="60" t="s">
        <v>1</v>
      </c>
      <c r="C52" s="60" t="s">
        <v>29</v>
      </c>
      <c r="D52" s="60" t="s">
        <v>31</v>
      </c>
      <c r="E52" s="60" t="s">
        <v>39</v>
      </c>
      <c r="F52" s="60" t="s">
        <v>27</v>
      </c>
      <c r="G52" s="60"/>
      <c r="H52" s="32">
        <f t="shared" si="0"/>
        <v>18.068069999999999</v>
      </c>
      <c r="I52" s="2">
        <v>18068.07</v>
      </c>
      <c r="J52" s="3">
        <v>18068.07</v>
      </c>
      <c r="K52" s="3">
        <v>0</v>
      </c>
      <c r="L52" s="3">
        <v>18068.07</v>
      </c>
      <c r="M52" s="3">
        <v>0</v>
      </c>
      <c r="N52" s="3">
        <v>18068.07</v>
      </c>
      <c r="O52" s="3">
        <v>0</v>
      </c>
      <c r="P52" s="2">
        <v>0</v>
      </c>
      <c r="Q52" s="2">
        <v>0</v>
      </c>
    </row>
    <row r="53" spans="1:17" ht="25.5" outlineLevel="7" x14ac:dyDescent="0.2">
      <c r="A53" s="1" t="s">
        <v>42</v>
      </c>
      <c r="B53" s="60" t="s">
        <v>1</v>
      </c>
      <c r="C53" s="60" t="s">
        <v>29</v>
      </c>
      <c r="D53" s="60" t="s">
        <v>31</v>
      </c>
      <c r="E53" s="60" t="s">
        <v>39</v>
      </c>
      <c r="F53" s="60" t="s">
        <v>43</v>
      </c>
      <c r="G53" s="60"/>
      <c r="H53" s="32">
        <f t="shared" si="0"/>
        <v>56.725379999999994</v>
      </c>
      <c r="I53" s="2">
        <v>56725.38</v>
      </c>
      <c r="J53" s="3">
        <v>56725.38</v>
      </c>
      <c r="K53" s="3">
        <v>0</v>
      </c>
      <c r="L53" s="3">
        <v>56725.38</v>
      </c>
      <c r="M53" s="3">
        <v>0</v>
      </c>
      <c r="N53" s="3">
        <v>56725.38</v>
      </c>
      <c r="O53" s="3">
        <v>0</v>
      </c>
      <c r="P53" s="2">
        <v>0</v>
      </c>
      <c r="Q53" s="2">
        <v>0</v>
      </c>
    </row>
    <row r="54" spans="1:17" ht="25.5" x14ac:dyDescent="0.2">
      <c r="A54" s="1" t="s">
        <v>44</v>
      </c>
      <c r="B54" s="60" t="s">
        <v>1</v>
      </c>
      <c r="C54" s="60" t="s">
        <v>29</v>
      </c>
      <c r="D54" s="60" t="s">
        <v>31</v>
      </c>
      <c r="E54" s="60" t="s">
        <v>39</v>
      </c>
      <c r="F54" s="60" t="s">
        <v>43</v>
      </c>
      <c r="G54" s="60" t="s">
        <v>45</v>
      </c>
      <c r="H54" s="32">
        <f t="shared" si="0"/>
        <v>51</v>
      </c>
      <c r="I54" s="2">
        <v>51000</v>
      </c>
      <c r="J54" s="3">
        <v>51000</v>
      </c>
      <c r="K54" s="3">
        <v>0</v>
      </c>
      <c r="L54" s="3">
        <v>51000</v>
      </c>
      <c r="M54" s="3">
        <v>0</v>
      </c>
      <c r="N54" s="3">
        <v>51000</v>
      </c>
      <c r="O54" s="3">
        <v>0</v>
      </c>
      <c r="P54" s="2">
        <v>0</v>
      </c>
      <c r="Q54" s="2">
        <v>0</v>
      </c>
    </row>
    <row r="55" spans="1:17" x14ac:dyDescent="0.2">
      <c r="A55" s="1" t="s">
        <v>46</v>
      </c>
      <c r="B55" s="60" t="s">
        <v>1</v>
      </c>
      <c r="C55" s="60" t="s">
        <v>29</v>
      </c>
      <c r="D55" s="60" t="s">
        <v>31</v>
      </c>
      <c r="E55" s="60" t="s">
        <v>39</v>
      </c>
      <c r="F55" s="60" t="s">
        <v>43</v>
      </c>
      <c r="G55" s="60" t="s">
        <v>47</v>
      </c>
      <c r="H55" s="32">
        <f t="shared" si="0"/>
        <v>5.7253800000000004</v>
      </c>
      <c r="I55" s="2">
        <v>5725.38</v>
      </c>
      <c r="J55" s="3">
        <v>5725.38</v>
      </c>
      <c r="K55" s="3">
        <v>0</v>
      </c>
      <c r="L55" s="3">
        <v>5725.38</v>
      </c>
      <c r="M55" s="3">
        <v>0</v>
      </c>
      <c r="N55" s="3">
        <v>5725.38</v>
      </c>
      <c r="O55" s="3">
        <v>0</v>
      </c>
      <c r="P55" s="2">
        <v>0</v>
      </c>
      <c r="Q55" s="2">
        <v>0</v>
      </c>
    </row>
    <row r="56" spans="1:17" ht="25.5" outlineLevel="6" x14ac:dyDescent="0.2">
      <c r="A56" s="1" t="s">
        <v>48</v>
      </c>
      <c r="B56" s="60" t="s">
        <v>1</v>
      </c>
      <c r="C56" s="60" t="s">
        <v>29</v>
      </c>
      <c r="D56" s="60" t="s">
        <v>31</v>
      </c>
      <c r="E56" s="60" t="s">
        <v>49</v>
      </c>
      <c r="F56" s="60" t="s">
        <v>4</v>
      </c>
      <c r="G56" s="60"/>
      <c r="H56" s="32">
        <f t="shared" si="0"/>
        <v>0</v>
      </c>
      <c r="I56" s="2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2">
        <v>0</v>
      </c>
      <c r="Q56" s="2">
        <v>0</v>
      </c>
    </row>
    <row r="57" spans="1:17" outlineLevel="7" x14ac:dyDescent="0.2">
      <c r="A57" s="1" t="s">
        <v>50</v>
      </c>
      <c r="B57" s="60" t="s">
        <v>1</v>
      </c>
      <c r="C57" s="60" t="s">
        <v>29</v>
      </c>
      <c r="D57" s="60" t="s">
        <v>31</v>
      </c>
      <c r="E57" s="60" t="s">
        <v>49</v>
      </c>
      <c r="F57" s="60" t="s">
        <v>51</v>
      </c>
      <c r="G57" s="60"/>
      <c r="H57" s="32">
        <f t="shared" si="0"/>
        <v>0</v>
      </c>
      <c r="I57" s="2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2">
        <v>0</v>
      </c>
      <c r="Q57" s="2">
        <v>0</v>
      </c>
    </row>
    <row r="58" spans="1:17" outlineLevel="6" x14ac:dyDescent="0.2">
      <c r="A58" s="1" t="s">
        <v>52</v>
      </c>
      <c r="B58" s="60" t="s">
        <v>1</v>
      </c>
      <c r="C58" s="60" t="s">
        <v>29</v>
      </c>
      <c r="D58" s="60" t="s">
        <v>31</v>
      </c>
      <c r="E58" s="60" t="s">
        <v>53</v>
      </c>
      <c r="F58" s="60" t="s">
        <v>4</v>
      </c>
      <c r="G58" s="60"/>
      <c r="H58" s="32">
        <f t="shared" si="0"/>
        <v>3.2669999999999999</v>
      </c>
      <c r="I58" s="2">
        <v>3267</v>
      </c>
      <c r="J58" s="3">
        <v>3267</v>
      </c>
      <c r="K58" s="3">
        <v>0</v>
      </c>
      <c r="L58" s="3">
        <v>3267</v>
      </c>
      <c r="M58" s="3">
        <v>0</v>
      </c>
      <c r="N58" s="3">
        <v>3267</v>
      </c>
      <c r="O58" s="3">
        <v>0</v>
      </c>
      <c r="P58" s="2">
        <v>0</v>
      </c>
      <c r="Q58" s="2">
        <v>0</v>
      </c>
    </row>
    <row r="59" spans="1:17" outlineLevel="7" x14ac:dyDescent="0.2">
      <c r="A59" s="1" t="s">
        <v>50</v>
      </c>
      <c r="B59" s="60" t="s">
        <v>1</v>
      </c>
      <c r="C59" s="60" t="s">
        <v>29</v>
      </c>
      <c r="D59" s="60" t="s">
        <v>31</v>
      </c>
      <c r="E59" s="60" t="s">
        <v>53</v>
      </c>
      <c r="F59" s="60" t="s">
        <v>51</v>
      </c>
      <c r="G59" s="60"/>
      <c r="H59" s="32">
        <f t="shared" si="0"/>
        <v>3.2669999999999999</v>
      </c>
      <c r="I59" s="2">
        <v>3267</v>
      </c>
      <c r="J59" s="3">
        <v>3267</v>
      </c>
      <c r="K59" s="3">
        <v>0</v>
      </c>
      <c r="L59" s="3">
        <v>3267</v>
      </c>
      <c r="M59" s="3">
        <v>0</v>
      </c>
      <c r="N59" s="3">
        <v>3267</v>
      </c>
      <c r="O59" s="3">
        <v>0</v>
      </c>
      <c r="P59" s="2">
        <v>0</v>
      </c>
      <c r="Q59" s="2">
        <v>0</v>
      </c>
    </row>
    <row r="60" spans="1:17" outlineLevel="2" x14ac:dyDescent="0.2">
      <c r="A60" s="1" t="s">
        <v>54</v>
      </c>
      <c r="B60" s="60" t="s">
        <v>1</v>
      </c>
      <c r="C60" s="60" t="s">
        <v>55</v>
      </c>
      <c r="D60" s="60" t="s">
        <v>3</v>
      </c>
      <c r="E60" s="60" t="s">
        <v>4</v>
      </c>
      <c r="F60" s="60" t="s">
        <v>4</v>
      </c>
      <c r="G60" s="60"/>
      <c r="H60" s="32">
        <f t="shared" si="0"/>
        <v>5.4329999999999998</v>
      </c>
      <c r="I60" s="2">
        <v>5433</v>
      </c>
      <c r="J60" s="3">
        <v>5433</v>
      </c>
      <c r="K60" s="3">
        <v>0</v>
      </c>
      <c r="L60" s="3">
        <v>5433</v>
      </c>
      <c r="M60" s="3">
        <v>0</v>
      </c>
      <c r="N60" s="3">
        <v>5433</v>
      </c>
      <c r="O60" s="3">
        <v>0</v>
      </c>
      <c r="P60" s="2">
        <v>0</v>
      </c>
      <c r="Q60" s="2">
        <v>0</v>
      </c>
    </row>
    <row r="61" spans="1:17" ht="25.5" outlineLevel="3" x14ac:dyDescent="0.2">
      <c r="A61" s="1" t="s">
        <v>9</v>
      </c>
      <c r="B61" s="60" t="s">
        <v>1</v>
      </c>
      <c r="C61" s="60" t="s">
        <v>55</v>
      </c>
      <c r="D61" s="60" t="s">
        <v>10</v>
      </c>
      <c r="E61" s="60" t="s">
        <v>4</v>
      </c>
      <c r="F61" s="60" t="s">
        <v>4</v>
      </c>
      <c r="G61" s="60"/>
      <c r="H61" s="32">
        <f t="shared" si="0"/>
        <v>5.4329999999999998</v>
      </c>
      <c r="I61" s="2">
        <v>5433</v>
      </c>
      <c r="J61" s="3">
        <v>5433</v>
      </c>
      <c r="K61" s="3">
        <v>0</v>
      </c>
      <c r="L61" s="3">
        <v>5433</v>
      </c>
      <c r="M61" s="3">
        <v>0</v>
      </c>
      <c r="N61" s="3">
        <v>5433</v>
      </c>
      <c r="O61" s="3">
        <v>0</v>
      </c>
      <c r="P61" s="2">
        <v>0</v>
      </c>
      <c r="Q61" s="2">
        <v>0</v>
      </c>
    </row>
    <row r="62" spans="1:17" ht="25.5" outlineLevel="4" x14ac:dyDescent="0.2">
      <c r="A62" s="1" t="s">
        <v>11</v>
      </c>
      <c r="B62" s="60" t="s">
        <v>1</v>
      </c>
      <c r="C62" s="60" t="s">
        <v>55</v>
      </c>
      <c r="D62" s="60" t="s">
        <v>10</v>
      </c>
      <c r="E62" s="60" t="s">
        <v>4</v>
      </c>
      <c r="F62" s="60" t="s">
        <v>4</v>
      </c>
      <c r="G62" s="60"/>
      <c r="H62" s="32">
        <f t="shared" si="0"/>
        <v>5.4329999999999998</v>
      </c>
      <c r="I62" s="2">
        <v>5433</v>
      </c>
      <c r="J62" s="3">
        <v>5433</v>
      </c>
      <c r="K62" s="3">
        <v>0</v>
      </c>
      <c r="L62" s="3">
        <v>5433</v>
      </c>
      <c r="M62" s="3">
        <v>0</v>
      </c>
      <c r="N62" s="3">
        <v>5433</v>
      </c>
      <c r="O62" s="3">
        <v>0</v>
      </c>
      <c r="P62" s="2">
        <v>0</v>
      </c>
      <c r="Q62" s="2">
        <v>0</v>
      </c>
    </row>
    <row r="63" spans="1:17" ht="63.75" outlineLevel="5" x14ac:dyDescent="0.2">
      <c r="A63" s="1" t="s">
        <v>56</v>
      </c>
      <c r="B63" s="60" t="s">
        <v>1</v>
      </c>
      <c r="C63" s="60" t="s">
        <v>55</v>
      </c>
      <c r="D63" s="60" t="s">
        <v>57</v>
      </c>
      <c r="E63" s="60" t="s">
        <v>4</v>
      </c>
      <c r="F63" s="60" t="s">
        <v>4</v>
      </c>
      <c r="G63" s="60"/>
      <c r="H63" s="32">
        <f t="shared" si="0"/>
        <v>2.4</v>
      </c>
      <c r="I63" s="2">
        <v>2400</v>
      </c>
      <c r="J63" s="3">
        <v>2400</v>
      </c>
      <c r="K63" s="3">
        <v>0</v>
      </c>
      <c r="L63" s="3">
        <v>2400</v>
      </c>
      <c r="M63" s="3">
        <v>0</v>
      </c>
      <c r="N63" s="3">
        <v>2400</v>
      </c>
      <c r="O63" s="3">
        <v>0</v>
      </c>
      <c r="P63" s="2">
        <v>0</v>
      </c>
      <c r="Q63" s="2">
        <v>0</v>
      </c>
    </row>
    <row r="64" spans="1:17" ht="25.5" outlineLevel="6" x14ac:dyDescent="0.2">
      <c r="A64" s="1" t="s">
        <v>48</v>
      </c>
      <c r="B64" s="60" t="s">
        <v>1</v>
      </c>
      <c r="C64" s="60" t="s">
        <v>55</v>
      </c>
      <c r="D64" s="60" t="s">
        <v>57</v>
      </c>
      <c r="E64" s="60" t="s">
        <v>49</v>
      </c>
      <c r="F64" s="60" t="s">
        <v>4</v>
      </c>
      <c r="G64" s="60"/>
      <c r="H64" s="32">
        <f t="shared" si="0"/>
        <v>2.4</v>
      </c>
      <c r="I64" s="2">
        <v>2400</v>
      </c>
      <c r="J64" s="3">
        <v>2400</v>
      </c>
      <c r="K64" s="3">
        <v>0</v>
      </c>
      <c r="L64" s="3">
        <v>2400</v>
      </c>
      <c r="M64" s="3">
        <v>0</v>
      </c>
      <c r="N64" s="3">
        <v>2400</v>
      </c>
      <c r="O64" s="3">
        <v>0</v>
      </c>
      <c r="P64" s="2">
        <v>0</v>
      </c>
      <c r="Q64" s="2">
        <v>0</v>
      </c>
    </row>
    <row r="65" spans="1:17" outlineLevel="7" x14ac:dyDescent="0.2">
      <c r="A65" s="1" t="s">
        <v>50</v>
      </c>
      <c r="B65" s="60" t="s">
        <v>1</v>
      </c>
      <c r="C65" s="60" t="s">
        <v>55</v>
      </c>
      <c r="D65" s="60" t="s">
        <v>57</v>
      </c>
      <c r="E65" s="60" t="s">
        <v>49</v>
      </c>
      <c r="F65" s="60" t="s">
        <v>51</v>
      </c>
      <c r="G65" s="60"/>
      <c r="H65" s="32">
        <f t="shared" si="0"/>
        <v>2.4</v>
      </c>
      <c r="I65" s="2">
        <v>2400</v>
      </c>
      <c r="J65" s="3">
        <v>2400</v>
      </c>
      <c r="K65" s="3">
        <v>0</v>
      </c>
      <c r="L65" s="3">
        <v>2400</v>
      </c>
      <c r="M65" s="3">
        <v>0</v>
      </c>
      <c r="N65" s="3">
        <v>2400</v>
      </c>
      <c r="O65" s="3">
        <v>0</v>
      </c>
      <c r="P65" s="2">
        <v>0</v>
      </c>
      <c r="Q65" s="2">
        <v>0</v>
      </c>
    </row>
    <row r="66" spans="1:17" ht="38.25" outlineLevel="5" x14ac:dyDescent="0.2">
      <c r="A66" s="1" t="s">
        <v>58</v>
      </c>
      <c r="B66" s="60" t="s">
        <v>1</v>
      </c>
      <c r="C66" s="60" t="s">
        <v>55</v>
      </c>
      <c r="D66" s="60" t="s">
        <v>59</v>
      </c>
      <c r="E66" s="60" t="s">
        <v>4</v>
      </c>
      <c r="F66" s="60" t="s">
        <v>4</v>
      </c>
      <c r="G66" s="60"/>
      <c r="H66" s="32">
        <f t="shared" si="0"/>
        <v>3.3000000000000002E-2</v>
      </c>
      <c r="I66" s="2">
        <v>33</v>
      </c>
      <c r="J66" s="3">
        <v>33</v>
      </c>
      <c r="K66" s="3">
        <v>0</v>
      </c>
      <c r="L66" s="3">
        <v>33</v>
      </c>
      <c r="M66" s="3">
        <v>0</v>
      </c>
      <c r="N66" s="3">
        <v>33</v>
      </c>
      <c r="O66" s="3">
        <v>0</v>
      </c>
      <c r="P66" s="2">
        <v>0</v>
      </c>
      <c r="Q66" s="2">
        <v>0</v>
      </c>
    </row>
    <row r="67" spans="1:17" ht="25.5" outlineLevel="6" x14ac:dyDescent="0.2">
      <c r="A67" s="1" t="s">
        <v>48</v>
      </c>
      <c r="B67" s="60" t="s">
        <v>1</v>
      </c>
      <c r="C67" s="60" t="s">
        <v>55</v>
      </c>
      <c r="D67" s="60" t="s">
        <v>59</v>
      </c>
      <c r="E67" s="60" t="s">
        <v>49</v>
      </c>
      <c r="F67" s="60" t="s">
        <v>4</v>
      </c>
      <c r="G67" s="60"/>
      <c r="H67" s="32">
        <f t="shared" ref="H67:H123" si="1">I67/1000</f>
        <v>3.3000000000000002E-2</v>
      </c>
      <c r="I67" s="2">
        <v>33</v>
      </c>
      <c r="J67" s="3">
        <v>33</v>
      </c>
      <c r="K67" s="3">
        <v>0</v>
      </c>
      <c r="L67" s="3">
        <v>33</v>
      </c>
      <c r="M67" s="3">
        <v>0</v>
      </c>
      <c r="N67" s="3">
        <v>33</v>
      </c>
      <c r="O67" s="3">
        <v>0</v>
      </c>
      <c r="P67" s="2">
        <v>0</v>
      </c>
      <c r="Q67" s="2">
        <v>0</v>
      </c>
    </row>
    <row r="68" spans="1:17" outlineLevel="7" x14ac:dyDescent="0.2">
      <c r="A68" s="1" t="s">
        <v>50</v>
      </c>
      <c r="B68" s="60" t="s">
        <v>1</v>
      </c>
      <c r="C68" s="60" t="s">
        <v>55</v>
      </c>
      <c r="D68" s="60" t="s">
        <v>59</v>
      </c>
      <c r="E68" s="60" t="s">
        <v>49</v>
      </c>
      <c r="F68" s="60" t="s">
        <v>51</v>
      </c>
      <c r="G68" s="60"/>
      <c r="H68" s="32">
        <f t="shared" si="1"/>
        <v>3.3000000000000002E-2</v>
      </c>
      <c r="I68" s="2">
        <v>33</v>
      </c>
      <c r="J68" s="3">
        <v>33</v>
      </c>
      <c r="K68" s="3">
        <v>0</v>
      </c>
      <c r="L68" s="3">
        <v>33</v>
      </c>
      <c r="M68" s="3">
        <v>0</v>
      </c>
      <c r="N68" s="3">
        <v>33</v>
      </c>
      <c r="O68" s="3">
        <v>0</v>
      </c>
      <c r="P68" s="2">
        <v>0</v>
      </c>
      <c r="Q68" s="2">
        <v>0</v>
      </c>
    </row>
    <row r="69" spans="1:17" ht="76.5" outlineLevel="5" x14ac:dyDescent="0.2">
      <c r="A69" s="1" t="s">
        <v>60</v>
      </c>
      <c r="B69" s="60" t="s">
        <v>1</v>
      </c>
      <c r="C69" s="60" t="s">
        <v>55</v>
      </c>
      <c r="D69" s="60" t="s">
        <v>61</v>
      </c>
      <c r="E69" s="60" t="s">
        <v>4</v>
      </c>
      <c r="F69" s="60" t="s">
        <v>4</v>
      </c>
      <c r="G69" s="60"/>
      <c r="H69" s="32">
        <f t="shared" si="1"/>
        <v>3</v>
      </c>
      <c r="I69" s="2">
        <v>3000</v>
      </c>
      <c r="J69" s="3">
        <v>3000</v>
      </c>
      <c r="K69" s="3">
        <v>0</v>
      </c>
      <c r="L69" s="3">
        <v>3000</v>
      </c>
      <c r="M69" s="3">
        <v>0</v>
      </c>
      <c r="N69" s="3">
        <v>3000</v>
      </c>
      <c r="O69" s="3">
        <v>0</v>
      </c>
      <c r="P69" s="2">
        <v>0</v>
      </c>
      <c r="Q69" s="2">
        <v>0</v>
      </c>
    </row>
    <row r="70" spans="1:17" ht="25.5" outlineLevel="6" x14ac:dyDescent="0.2">
      <c r="A70" s="1" t="s">
        <v>62</v>
      </c>
      <c r="B70" s="60" t="s">
        <v>1</v>
      </c>
      <c r="C70" s="60" t="s">
        <v>55</v>
      </c>
      <c r="D70" s="60" t="s">
        <v>61</v>
      </c>
      <c r="E70" s="60" t="s">
        <v>63</v>
      </c>
      <c r="F70" s="60" t="s">
        <v>4</v>
      </c>
      <c r="G70" s="60"/>
      <c r="H70" s="32">
        <f t="shared" si="1"/>
        <v>3</v>
      </c>
      <c r="I70" s="2">
        <v>3000</v>
      </c>
      <c r="J70" s="3">
        <v>3000</v>
      </c>
      <c r="K70" s="3">
        <v>0</v>
      </c>
      <c r="L70" s="3">
        <v>3000</v>
      </c>
      <c r="M70" s="3">
        <v>0</v>
      </c>
      <c r="N70" s="3">
        <v>3000</v>
      </c>
      <c r="O70" s="3">
        <v>0</v>
      </c>
      <c r="P70" s="2">
        <v>0</v>
      </c>
      <c r="Q70" s="2">
        <v>0</v>
      </c>
    </row>
    <row r="71" spans="1:17" ht="38.25" outlineLevel="7" x14ac:dyDescent="0.2">
      <c r="A71" s="1" t="s">
        <v>64</v>
      </c>
      <c r="B71" s="60" t="s">
        <v>1</v>
      </c>
      <c r="C71" s="60" t="s">
        <v>55</v>
      </c>
      <c r="D71" s="60" t="s">
        <v>61</v>
      </c>
      <c r="E71" s="60" t="s">
        <v>63</v>
      </c>
      <c r="F71" s="60" t="s">
        <v>65</v>
      </c>
      <c r="G71" s="60"/>
      <c r="H71" s="32">
        <f t="shared" si="1"/>
        <v>3</v>
      </c>
      <c r="I71" s="2">
        <v>3000</v>
      </c>
      <c r="J71" s="3">
        <v>3000</v>
      </c>
      <c r="K71" s="3">
        <v>0</v>
      </c>
      <c r="L71" s="3">
        <v>3000</v>
      </c>
      <c r="M71" s="3">
        <v>0</v>
      </c>
      <c r="N71" s="3">
        <v>3000</v>
      </c>
      <c r="O71" s="3">
        <v>0</v>
      </c>
      <c r="P71" s="2">
        <v>0</v>
      </c>
      <c r="Q71" s="2">
        <v>0</v>
      </c>
    </row>
    <row r="72" spans="1:17" outlineLevel="1" x14ac:dyDescent="0.2">
      <c r="A72" s="1" t="s">
        <v>66</v>
      </c>
      <c r="B72" s="60" t="s">
        <v>1</v>
      </c>
      <c r="C72" s="60" t="s">
        <v>67</v>
      </c>
      <c r="D72" s="60" t="s">
        <v>3</v>
      </c>
      <c r="E72" s="60" t="s">
        <v>4</v>
      </c>
      <c r="F72" s="60" t="s">
        <v>4</v>
      </c>
      <c r="G72" s="60"/>
      <c r="H72" s="32">
        <f t="shared" si="1"/>
        <v>60.1</v>
      </c>
      <c r="I72" s="2">
        <v>60100</v>
      </c>
      <c r="J72" s="3">
        <v>60100</v>
      </c>
      <c r="K72" s="3">
        <v>0</v>
      </c>
      <c r="L72" s="3">
        <v>60100</v>
      </c>
      <c r="M72" s="3">
        <v>0</v>
      </c>
      <c r="N72" s="3">
        <v>60100</v>
      </c>
      <c r="O72" s="3">
        <v>0</v>
      </c>
      <c r="P72" s="2">
        <v>0</v>
      </c>
      <c r="Q72" s="2">
        <v>0</v>
      </c>
    </row>
    <row r="73" spans="1:17" ht="25.5" outlineLevel="2" x14ac:dyDescent="0.2">
      <c r="A73" s="1" t="s">
        <v>68</v>
      </c>
      <c r="B73" s="60" t="s">
        <v>1</v>
      </c>
      <c r="C73" s="60" t="s">
        <v>69</v>
      </c>
      <c r="D73" s="60" t="s">
        <v>3</v>
      </c>
      <c r="E73" s="60" t="s">
        <v>4</v>
      </c>
      <c r="F73" s="60" t="s">
        <v>4</v>
      </c>
      <c r="G73" s="60"/>
      <c r="H73" s="32">
        <f t="shared" si="1"/>
        <v>60.1</v>
      </c>
      <c r="I73" s="2">
        <v>60100</v>
      </c>
      <c r="J73" s="3">
        <v>60100</v>
      </c>
      <c r="K73" s="3">
        <v>0</v>
      </c>
      <c r="L73" s="3">
        <v>60100</v>
      </c>
      <c r="M73" s="3">
        <v>0</v>
      </c>
      <c r="N73" s="3">
        <v>60100</v>
      </c>
      <c r="O73" s="3">
        <v>0</v>
      </c>
      <c r="P73" s="2">
        <v>0</v>
      </c>
      <c r="Q73" s="2">
        <v>0</v>
      </c>
    </row>
    <row r="74" spans="1:17" ht="25.5" outlineLevel="3" x14ac:dyDescent="0.2">
      <c r="A74" s="1" t="s">
        <v>9</v>
      </c>
      <c r="B74" s="60" t="s">
        <v>1</v>
      </c>
      <c r="C74" s="60" t="s">
        <v>69</v>
      </c>
      <c r="D74" s="60" t="s">
        <v>10</v>
      </c>
      <c r="E74" s="60" t="s">
        <v>4</v>
      </c>
      <c r="F74" s="60" t="s">
        <v>4</v>
      </c>
      <c r="G74" s="60"/>
      <c r="H74" s="32">
        <f t="shared" si="1"/>
        <v>60.1</v>
      </c>
      <c r="I74" s="2">
        <v>60100</v>
      </c>
      <c r="J74" s="3">
        <v>60100</v>
      </c>
      <c r="K74" s="3">
        <v>0</v>
      </c>
      <c r="L74" s="3">
        <v>60100</v>
      </c>
      <c r="M74" s="3">
        <v>0</v>
      </c>
      <c r="N74" s="3">
        <v>60100</v>
      </c>
      <c r="O74" s="3">
        <v>0</v>
      </c>
      <c r="P74" s="2">
        <v>0</v>
      </c>
      <c r="Q74" s="2">
        <v>0</v>
      </c>
    </row>
    <row r="75" spans="1:17" ht="25.5" outlineLevel="4" x14ac:dyDescent="0.2">
      <c r="A75" s="1" t="s">
        <v>11</v>
      </c>
      <c r="B75" s="60" t="s">
        <v>1</v>
      </c>
      <c r="C75" s="60" t="s">
        <v>69</v>
      </c>
      <c r="D75" s="60" t="s">
        <v>10</v>
      </c>
      <c r="E75" s="60" t="s">
        <v>4</v>
      </c>
      <c r="F75" s="60" t="s">
        <v>4</v>
      </c>
      <c r="G75" s="60"/>
      <c r="H75" s="32">
        <f t="shared" si="1"/>
        <v>60.1</v>
      </c>
      <c r="I75" s="2">
        <v>60100</v>
      </c>
      <c r="J75" s="3">
        <v>60100</v>
      </c>
      <c r="K75" s="3">
        <v>0</v>
      </c>
      <c r="L75" s="3">
        <v>60100</v>
      </c>
      <c r="M75" s="3">
        <v>0</v>
      </c>
      <c r="N75" s="3">
        <v>60100</v>
      </c>
      <c r="O75" s="3">
        <v>0</v>
      </c>
      <c r="P75" s="2">
        <v>0</v>
      </c>
      <c r="Q75" s="2">
        <v>0</v>
      </c>
    </row>
    <row r="76" spans="1:17" ht="38.25" outlineLevel="5" x14ac:dyDescent="0.2">
      <c r="A76" s="1" t="s">
        <v>70</v>
      </c>
      <c r="B76" s="60" t="s">
        <v>1</v>
      </c>
      <c r="C76" s="60" t="s">
        <v>69</v>
      </c>
      <c r="D76" s="60" t="s">
        <v>71</v>
      </c>
      <c r="E76" s="60" t="s">
        <v>4</v>
      </c>
      <c r="F76" s="60" t="s">
        <v>4</v>
      </c>
      <c r="G76" s="60"/>
      <c r="H76" s="32">
        <f t="shared" si="1"/>
        <v>60.1</v>
      </c>
      <c r="I76" s="2">
        <v>60100</v>
      </c>
      <c r="J76" s="3">
        <v>60100</v>
      </c>
      <c r="K76" s="3">
        <v>0</v>
      </c>
      <c r="L76" s="3">
        <v>60100</v>
      </c>
      <c r="M76" s="3">
        <v>0</v>
      </c>
      <c r="N76" s="3">
        <v>60100</v>
      </c>
      <c r="O76" s="3">
        <v>0</v>
      </c>
      <c r="P76" s="2">
        <v>0</v>
      </c>
      <c r="Q76" s="2">
        <v>0</v>
      </c>
    </row>
    <row r="77" spans="1:17" ht="51" outlineLevel="6" x14ac:dyDescent="0.2">
      <c r="A77" s="1" t="s">
        <v>14</v>
      </c>
      <c r="B77" s="60" t="s">
        <v>1</v>
      </c>
      <c r="C77" s="60" t="s">
        <v>69</v>
      </c>
      <c r="D77" s="60" t="s">
        <v>71</v>
      </c>
      <c r="E77" s="60" t="s">
        <v>15</v>
      </c>
      <c r="F77" s="60" t="s">
        <v>4</v>
      </c>
      <c r="G77" s="60"/>
      <c r="H77" s="32">
        <f t="shared" si="1"/>
        <v>58</v>
      </c>
      <c r="I77" s="2">
        <v>58000</v>
      </c>
      <c r="J77" s="3">
        <v>58000</v>
      </c>
      <c r="K77" s="3">
        <v>0</v>
      </c>
      <c r="L77" s="3">
        <v>58000</v>
      </c>
      <c r="M77" s="3">
        <v>0</v>
      </c>
      <c r="N77" s="3">
        <v>58000</v>
      </c>
      <c r="O77" s="3">
        <v>0</v>
      </c>
      <c r="P77" s="2">
        <v>0</v>
      </c>
      <c r="Q77" s="2">
        <v>0</v>
      </c>
    </row>
    <row r="78" spans="1:17" outlineLevel="7" x14ac:dyDescent="0.2">
      <c r="A78" s="1" t="s">
        <v>16</v>
      </c>
      <c r="B78" s="60" t="s">
        <v>1</v>
      </c>
      <c r="C78" s="60" t="s">
        <v>69</v>
      </c>
      <c r="D78" s="60" t="s">
        <v>71</v>
      </c>
      <c r="E78" s="60" t="s">
        <v>15</v>
      </c>
      <c r="F78" s="60" t="s">
        <v>17</v>
      </c>
      <c r="G78" s="60"/>
      <c r="H78" s="32">
        <f t="shared" si="1"/>
        <v>46.2</v>
      </c>
      <c r="I78" s="2">
        <v>46200</v>
      </c>
      <c r="J78" s="3">
        <v>46200</v>
      </c>
      <c r="K78" s="3">
        <v>0</v>
      </c>
      <c r="L78" s="3">
        <v>46200</v>
      </c>
      <c r="M78" s="3">
        <v>0</v>
      </c>
      <c r="N78" s="3">
        <v>46200</v>
      </c>
      <c r="O78" s="3">
        <v>0</v>
      </c>
      <c r="P78" s="2">
        <v>0</v>
      </c>
      <c r="Q78" s="2">
        <v>0</v>
      </c>
    </row>
    <row r="79" spans="1:17" ht="25.5" x14ac:dyDescent="0.2">
      <c r="A79" s="1" t="s">
        <v>72</v>
      </c>
      <c r="B79" s="60" t="s">
        <v>1</v>
      </c>
      <c r="C79" s="60" t="s">
        <v>69</v>
      </c>
      <c r="D79" s="60" t="s">
        <v>71</v>
      </c>
      <c r="E79" s="60" t="s">
        <v>15</v>
      </c>
      <c r="F79" s="60" t="s">
        <v>17</v>
      </c>
      <c r="G79" s="60" t="s">
        <v>73</v>
      </c>
      <c r="H79" s="32">
        <f t="shared" si="1"/>
        <v>46.2</v>
      </c>
      <c r="I79" s="2">
        <v>46200</v>
      </c>
      <c r="J79" s="3">
        <v>46200</v>
      </c>
      <c r="K79" s="3">
        <v>0</v>
      </c>
      <c r="L79" s="3">
        <v>46200</v>
      </c>
      <c r="M79" s="3">
        <v>0</v>
      </c>
      <c r="N79" s="3">
        <v>46200</v>
      </c>
      <c r="O79" s="3">
        <v>0</v>
      </c>
      <c r="P79" s="2">
        <v>0</v>
      </c>
      <c r="Q79" s="2">
        <v>0</v>
      </c>
    </row>
    <row r="80" spans="1:17" ht="25.5" outlineLevel="7" x14ac:dyDescent="0.2">
      <c r="A80" s="1" t="s">
        <v>18</v>
      </c>
      <c r="B80" s="60" t="s">
        <v>1</v>
      </c>
      <c r="C80" s="60" t="s">
        <v>69</v>
      </c>
      <c r="D80" s="60" t="s">
        <v>71</v>
      </c>
      <c r="E80" s="60" t="s">
        <v>15</v>
      </c>
      <c r="F80" s="60" t="s">
        <v>19</v>
      </c>
      <c r="G80" s="60"/>
      <c r="H80" s="32">
        <f t="shared" si="1"/>
        <v>11.8</v>
      </c>
      <c r="I80" s="2">
        <v>11800</v>
      </c>
      <c r="J80" s="3">
        <v>11800</v>
      </c>
      <c r="K80" s="3">
        <v>0</v>
      </c>
      <c r="L80" s="3">
        <v>11800</v>
      </c>
      <c r="M80" s="3">
        <v>0</v>
      </c>
      <c r="N80" s="3">
        <v>11800</v>
      </c>
      <c r="O80" s="3">
        <v>0</v>
      </c>
      <c r="P80" s="2">
        <v>0</v>
      </c>
      <c r="Q80" s="2">
        <v>0</v>
      </c>
    </row>
    <row r="81" spans="1:17" ht="25.5" x14ac:dyDescent="0.2">
      <c r="A81" s="1" t="s">
        <v>72</v>
      </c>
      <c r="B81" s="60" t="s">
        <v>1</v>
      </c>
      <c r="C81" s="60" t="s">
        <v>69</v>
      </c>
      <c r="D81" s="60" t="s">
        <v>71</v>
      </c>
      <c r="E81" s="60" t="s">
        <v>15</v>
      </c>
      <c r="F81" s="60" t="s">
        <v>19</v>
      </c>
      <c r="G81" s="60" t="s">
        <v>73</v>
      </c>
      <c r="H81" s="32">
        <f t="shared" si="1"/>
        <v>11.8</v>
      </c>
      <c r="I81" s="2">
        <v>11800</v>
      </c>
      <c r="J81" s="3">
        <v>11800</v>
      </c>
      <c r="K81" s="3">
        <v>0</v>
      </c>
      <c r="L81" s="3">
        <v>11800</v>
      </c>
      <c r="M81" s="3">
        <v>0</v>
      </c>
      <c r="N81" s="3">
        <v>11800</v>
      </c>
      <c r="O81" s="3">
        <v>0</v>
      </c>
      <c r="P81" s="2">
        <v>0</v>
      </c>
      <c r="Q81" s="2">
        <v>0</v>
      </c>
    </row>
    <row r="82" spans="1:17" ht="38.25" outlineLevel="6" x14ac:dyDescent="0.2">
      <c r="A82" s="1" t="s">
        <v>38</v>
      </c>
      <c r="B82" s="60" t="s">
        <v>1</v>
      </c>
      <c r="C82" s="60" t="s">
        <v>69</v>
      </c>
      <c r="D82" s="60" t="s">
        <v>71</v>
      </c>
      <c r="E82" s="60" t="s">
        <v>39</v>
      </c>
      <c r="F82" s="60" t="s">
        <v>4</v>
      </c>
      <c r="G82" s="60"/>
      <c r="H82" s="32">
        <f t="shared" si="1"/>
        <v>2.1</v>
      </c>
      <c r="I82" s="2">
        <v>2100</v>
      </c>
      <c r="J82" s="3">
        <v>2100</v>
      </c>
      <c r="K82" s="3">
        <v>0</v>
      </c>
      <c r="L82" s="3">
        <v>2100</v>
      </c>
      <c r="M82" s="3">
        <v>0</v>
      </c>
      <c r="N82" s="3">
        <v>2100</v>
      </c>
      <c r="O82" s="3">
        <v>0</v>
      </c>
      <c r="P82" s="2">
        <v>0</v>
      </c>
      <c r="Q82" s="2">
        <v>0</v>
      </c>
    </row>
    <row r="83" spans="1:17" outlineLevel="7" x14ac:dyDescent="0.2">
      <c r="A83" s="1" t="s">
        <v>26</v>
      </c>
      <c r="B83" s="60" t="s">
        <v>1</v>
      </c>
      <c r="C83" s="60" t="s">
        <v>69</v>
      </c>
      <c r="D83" s="60" t="s">
        <v>71</v>
      </c>
      <c r="E83" s="60" t="s">
        <v>39</v>
      </c>
      <c r="F83" s="60" t="s">
        <v>27</v>
      </c>
      <c r="G83" s="60"/>
      <c r="H83" s="32">
        <f t="shared" si="1"/>
        <v>0.6</v>
      </c>
      <c r="I83" s="2">
        <v>600</v>
      </c>
      <c r="J83" s="3">
        <v>600</v>
      </c>
      <c r="K83" s="3">
        <v>0</v>
      </c>
      <c r="L83" s="3">
        <v>600</v>
      </c>
      <c r="M83" s="3">
        <v>0</v>
      </c>
      <c r="N83" s="3">
        <v>600</v>
      </c>
      <c r="O83" s="3">
        <v>0</v>
      </c>
      <c r="P83" s="2">
        <v>0</v>
      </c>
      <c r="Q83" s="2">
        <v>0</v>
      </c>
    </row>
    <row r="84" spans="1:17" ht="25.5" x14ac:dyDescent="0.2">
      <c r="A84" s="1" t="s">
        <v>72</v>
      </c>
      <c r="B84" s="60" t="s">
        <v>1</v>
      </c>
      <c r="C84" s="60" t="s">
        <v>69</v>
      </c>
      <c r="D84" s="60" t="s">
        <v>71</v>
      </c>
      <c r="E84" s="60" t="s">
        <v>39</v>
      </c>
      <c r="F84" s="60" t="s">
        <v>27</v>
      </c>
      <c r="G84" s="60" t="s">
        <v>73</v>
      </c>
      <c r="H84" s="32">
        <f t="shared" si="1"/>
        <v>0.6</v>
      </c>
      <c r="I84" s="2">
        <v>600</v>
      </c>
      <c r="J84" s="3">
        <v>600</v>
      </c>
      <c r="K84" s="3">
        <v>0</v>
      </c>
      <c r="L84" s="3">
        <v>600</v>
      </c>
      <c r="M84" s="3">
        <v>0</v>
      </c>
      <c r="N84" s="3">
        <v>600</v>
      </c>
      <c r="O84" s="3">
        <v>0</v>
      </c>
      <c r="P84" s="2">
        <v>0</v>
      </c>
      <c r="Q84" s="2">
        <v>0</v>
      </c>
    </row>
    <row r="85" spans="1:17" ht="25.5" outlineLevel="7" x14ac:dyDescent="0.2">
      <c r="A85" s="1" t="s">
        <v>42</v>
      </c>
      <c r="B85" s="60" t="s">
        <v>1</v>
      </c>
      <c r="C85" s="60" t="s">
        <v>69</v>
      </c>
      <c r="D85" s="60" t="s">
        <v>71</v>
      </c>
      <c r="E85" s="60" t="s">
        <v>39</v>
      </c>
      <c r="F85" s="60" t="s">
        <v>43</v>
      </c>
      <c r="G85" s="60"/>
      <c r="H85" s="32">
        <f t="shared" si="1"/>
        <v>1.5</v>
      </c>
      <c r="I85" s="2">
        <v>1500</v>
      </c>
      <c r="J85" s="3">
        <v>1500</v>
      </c>
      <c r="K85" s="3">
        <v>0</v>
      </c>
      <c r="L85" s="3">
        <v>1500</v>
      </c>
      <c r="M85" s="3">
        <v>0</v>
      </c>
      <c r="N85" s="3">
        <v>1500</v>
      </c>
      <c r="O85" s="3">
        <v>0</v>
      </c>
      <c r="P85" s="2">
        <v>0</v>
      </c>
      <c r="Q85" s="2">
        <v>0</v>
      </c>
    </row>
    <row r="86" spans="1:17" ht="25.5" x14ac:dyDescent="0.2">
      <c r="A86" s="1" t="s">
        <v>72</v>
      </c>
      <c r="B86" s="60" t="s">
        <v>1</v>
      </c>
      <c r="C86" s="60" t="s">
        <v>69</v>
      </c>
      <c r="D86" s="60" t="s">
        <v>71</v>
      </c>
      <c r="E86" s="60" t="s">
        <v>39</v>
      </c>
      <c r="F86" s="60" t="s">
        <v>43</v>
      </c>
      <c r="G86" s="60" t="s">
        <v>73</v>
      </c>
      <c r="H86" s="32">
        <f t="shared" si="1"/>
        <v>1.5</v>
      </c>
      <c r="I86" s="2">
        <v>1500</v>
      </c>
      <c r="J86" s="3">
        <v>1500</v>
      </c>
      <c r="K86" s="3">
        <v>0</v>
      </c>
      <c r="L86" s="3">
        <v>1500</v>
      </c>
      <c r="M86" s="3">
        <v>0</v>
      </c>
      <c r="N86" s="3">
        <v>1500</v>
      </c>
      <c r="O86" s="3">
        <v>0</v>
      </c>
      <c r="P86" s="2">
        <v>0</v>
      </c>
      <c r="Q86" s="2">
        <v>0</v>
      </c>
    </row>
    <row r="87" spans="1:17" ht="25.5" outlineLevel="1" x14ac:dyDescent="0.2">
      <c r="A87" s="1" t="s">
        <v>74</v>
      </c>
      <c r="B87" s="60" t="s">
        <v>1</v>
      </c>
      <c r="C87" s="60" t="s">
        <v>75</v>
      </c>
      <c r="D87" s="60" t="s">
        <v>3</v>
      </c>
      <c r="E87" s="60" t="s">
        <v>4</v>
      </c>
      <c r="F87" s="60" t="s">
        <v>4</v>
      </c>
      <c r="G87" s="60"/>
      <c r="H87" s="32">
        <f t="shared" si="1"/>
        <v>18</v>
      </c>
      <c r="I87" s="2">
        <v>18000</v>
      </c>
      <c r="J87" s="3">
        <v>18000</v>
      </c>
      <c r="K87" s="3">
        <v>0</v>
      </c>
      <c r="L87" s="3">
        <v>18000</v>
      </c>
      <c r="M87" s="3">
        <v>0</v>
      </c>
      <c r="N87" s="3">
        <v>18000</v>
      </c>
      <c r="O87" s="3">
        <v>0</v>
      </c>
      <c r="P87" s="2">
        <v>0</v>
      </c>
      <c r="Q87" s="2">
        <v>0</v>
      </c>
    </row>
    <row r="88" spans="1:17" ht="51" outlineLevel="2" x14ac:dyDescent="0.2">
      <c r="A88" s="1" t="s">
        <v>76</v>
      </c>
      <c r="B88" s="60" t="s">
        <v>1</v>
      </c>
      <c r="C88" s="60" t="s">
        <v>77</v>
      </c>
      <c r="D88" s="60" t="s">
        <v>3</v>
      </c>
      <c r="E88" s="60" t="s">
        <v>4</v>
      </c>
      <c r="F88" s="60" t="s">
        <v>4</v>
      </c>
      <c r="G88" s="60"/>
      <c r="H88" s="32">
        <f t="shared" si="1"/>
        <v>0</v>
      </c>
      <c r="I88" s="2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2">
        <v>0</v>
      </c>
      <c r="Q88" s="2">
        <v>0</v>
      </c>
    </row>
    <row r="89" spans="1:17" ht="25.5" outlineLevel="3" x14ac:dyDescent="0.2">
      <c r="A89" s="1" t="s">
        <v>9</v>
      </c>
      <c r="B89" s="60" t="s">
        <v>1</v>
      </c>
      <c r="C89" s="60" t="s">
        <v>77</v>
      </c>
      <c r="D89" s="60" t="s">
        <v>10</v>
      </c>
      <c r="E89" s="60" t="s">
        <v>4</v>
      </c>
      <c r="F89" s="60" t="s">
        <v>4</v>
      </c>
      <c r="G89" s="60"/>
      <c r="H89" s="32">
        <f t="shared" si="1"/>
        <v>0</v>
      </c>
      <c r="I89" s="2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2">
        <v>0</v>
      </c>
      <c r="Q89" s="2">
        <v>0</v>
      </c>
    </row>
    <row r="90" spans="1:17" ht="25.5" outlineLevel="4" x14ac:dyDescent="0.2">
      <c r="A90" s="1" t="s">
        <v>11</v>
      </c>
      <c r="B90" s="60" t="s">
        <v>1</v>
      </c>
      <c r="C90" s="60" t="s">
        <v>77</v>
      </c>
      <c r="D90" s="60" t="s">
        <v>10</v>
      </c>
      <c r="E90" s="60" t="s">
        <v>4</v>
      </c>
      <c r="F90" s="60" t="s">
        <v>4</v>
      </c>
      <c r="G90" s="60"/>
      <c r="H90" s="32">
        <f t="shared" si="1"/>
        <v>0</v>
      </c>
      <c r="I90" s="2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2">
        <v>0</v>
      </c>
      <c r="Q90" s="2">
        <v>0</v>
      </c>
    </row>
    <row r="91" spans="1:17" ht="89.25" outlineLevel="5" x14ac:dyDescent="0.2">
      <c r="A91" s="1" t="s">
        <v>78</v>
      </c>
      <c r="B91" s="60" t="s">
        <v>1</v>
      </c>
      <c r="C91" s="60" t="s">
        <v>77</v>
      </c>
      <c r="D91" s="60" t="s">
        <v>79</v>
      </c>
      <c r="E91" s="60" t="s">
        <v>4</v>
      </c>
      <c r="F91" s="60" t="s">
        <v>4</v>
      </c>
      <c r="G91" s="60"/>
      <c r="H91" s="32">
        <f t="shared" si="1"/>
        <v>0</v>
      </c>
      <c r="I91" s="2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2">
        <v>0</v>
      </c>
      <c r="Q91" s="2">
        <v>0</v>
      </c>
    </row>
    <row r="92" spans="1:17" ht="38.25" outlineLevel="6" x14ac:dyDescent="0.2">
      <c r="A92" s="1" t="s">
        <v>38</v>
      </c>
      <c r="B92" s="60" t="s">
        <v>1</v>
      </c>
      <c r="C92" s="60" t="s">
        <v>77</v>
      </c>
      <c r="D92" s="60" t="s">
        <v>79</v>
      </c>
      <c r="E92" s="60" t="s">
        <v>39</v>
      </c>
      <c r="F92" s="60" t="s">
        <v>4</v>
      </c>
      <c r="G92" s="60"/>
      <c r="H92" s="32">
        <f t="shared" si="1"/>
        <v>0</v>
      </c>
      <c r="I92" s="2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2">
        <v>0</v>
      </c>
      <c r="Q92" s="2">
        <v>0</v>
      </c>
    </row>
    <row r="93" spans="1:17" ht="25.5" outlineLevel="7" x14ac:dyDescent="0.2">
      <c r="A93" s="1" t="s">
        <v>42</v>
      </c>
      <c r="B93" s="60" t="s">
        <v>1</v>
      </c>
      <c r="C93" s="60" t="s">
        <v>77</v>
      </c>
      <c r="D93" s="60" t="s">
        <v>79</v>
      </c>
      <c r="E93" s="60" t="s">
        <v>39</v>
      </c>
      <c r="F93" s="60" t="s">
        <v>43</v>
      </c>
      <c r="G93" s="60"/>
      <c r="H93" s="32">
        <f t="shared" si="1"/>
        <v>0</v>
      </c>
      <c r="I93" s="2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2">
        <v>0</v>
      </c>
      <c r="Q93" s="2">
        <v>0</v>
      </c>
    </row>
    <row r="94" spans="1:17" x14ac:dyDescent="0.2">
      <c r="A94" s="1" t="s">
        <v>46</v>
      </c>
      <c r="B94" s="60" t="s">
        <v>1</v>
      </c>
      <c r="C94" s="60" t="s">
        <v>77</v>
      </c>
      <c r="D94" s="60" t="s">
        <v>79</v>
      </c>
      <c r="E94" s="60" t="s">
        <v>39</v>
      </c>
      <c r="F94" s="60" t="s">
        <v>43</v>
      </c>
      <c r="G94" s="60" t="s">
        <v>47</v>
      </c>
      <c r="H94" s="32">
        <f t="shared" si="1"/>
        <v>0</v>
      </c>
      <c r="I94" s="2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2">
        <v>0</v>
      </c>
      <c r="Q94" s="2">
        <v>0</v>
      </c>
    </row>
    <row r="95" spans="1:17" outlineLevel="2" x14ac:dyDescent="0.2">
      <c r="A95" s="1" t="s">
        <v>80</v>
      </c>
      <c r="B95" s="60" t="s">
        <v>1</v>
      </c>
      <c r="C95" s="60" t="s">
        <v>81</v>
      </c>
      <c r="D95" s="60" t="s">
        <v>3</v>
      </c>
      <c r="E95" s="60" t="s">
        <v>4</v>
      </c>
      <c r="F95" s="60" t="s">
        <v>4</v>
      </c>
      <c r="G95" s="60"/>
      <c r="H95" s="32">
        <f t="shared" si="1"/>
        <v>18</v>
      </c>
      <c r="I95" s="2">
        <v>18000</v>
      </c>
      <c r="J95" s="3">
        <v>18000</v>
      </c>
      <c r="K95" s="3">
        <v>0</v>
      </c>
      <c r="L95" s="3">
        <v>18000</v>
      </c>
      <c r="M95" s="3">
        <v>0</v>
      </c>
      <c r="N95" s="3">
        <v>18000</v>
      </c>
      <c r="O95" s="3">
        <v>0</v>
      </c>
      <c r="P95" s="2">
        <v>0</v>
      </c>
      <c r="Q95" s="2">
        <v>0</v>
      </c>
    </row>
    <row r="96" spans="1:17" ht="25.5" outlineLevel="3" x14ac:dyDescent="0.2">
      <c r="A96" s="1" t="s">
        <v>9</v>
      </c>
      <c r="B96" s="60" t="s">
        <v>1</v>
      </c>
      <c r="C96" s="60" t="s">
        <v>81</v>
      </c>
      <c r="D96" s="60" t="s">
        <v>10</v>
      </c>
      <c r="E96" s="60" t="s">
        <v>4</v>
      </c>
      <c r="F96" s="60" t="s">
        <v>4</v>
      </c>
      <c r="G96" s="60"/>
      <c r="H96" s="32">
        <f t="shared" si="1"/>
        <v>18</v>
      </c>
      <c r="I96" s="2">
        <v>18000</v>
      </c>
      <c r="J96" s="3">
        <v>18000</v>
      </c>
      <c r="K96" s="3">
        <v>0</v>
      </c>
      <c r="L96" s="3">
        <v>18000</v>
      </c>
      <c r="M96" s="3">
        <v>0</v>
      </c>
      <c r="N96" s="3">
        <v>18000</v>
      </c>
      <c r="O96" s="3">
        <v>0</v>
      </c>
      <c r="P96" s="2">
        <v>0</v>
      </c>
      <c r="Q96" s="2">
        <v>0</v>
      </c>
    </row>
    <row r="97" spans="1:17" ht="25.5" outlineLevel="4" x14ac:dyDescent="0.2">
      <c r="A97" s="1" t="s">
        <v>11</v>
      </c>
      <c r="B97" s="60" t="s">
        <v>1</v>
      </c>
      <c r="C97" s="60" t="s">
        <v>81</v>
      </c>
      <c r="D97" s="60" t="s">
        <v>10</v>
      </c>
      <c r="E97" s="60" t="s">
        <v>4</v>
      </c>
      <c r="F97" s="60" t="s">
        <v>4</v>
      </c>
      <c r="G97" s="60"/>
      <c r="H97" s="32">
        <f t="shared" si="1"/>
        <v>18</v>
      </c>
      <c r="I97" s="2">
        <v>18000</v>
      </c>
      <c r="J97" s="3">
        <v>18000</v>
      </c>
      <c r="K97" s="3">
        <v>0</v>
      </c>
      <c r="L97" s="3">
        <v>18000</v>
      </c>
      <c r="M97" s="3">
        <v>0</v>
      </c>
      <c r="N97" s="3">
        <v>18000</v>
      </c>
      <c r="O97" s="3">
        <v>0</v>
      </c>
      <c r="P97" s="2">
        <v>0</v>
      </c>
      <c r="Q97" s="2">
        <v>0</v>
      </c>
    </row>
    <row r="98" spans="1:17" ht="38.25" outlineLevel="5" x14ac:dyDescent="0.2">
      <c r="A98" s="1" t="s">
        <v>82</v>
      </c>
      <c r="B98" s="60" t="s">
        <v>1</v>
      </c>
      <c r="C98" s="60" t="s">
        <v>81</v>
      </c>
      <c r="D98" s="60" t="s">
        <v>83</v>
      </c>
      <c r="E98" s="60" t="s">
        <v>4</v>
      </c>
      <c r="F98" s="60" t="s">
        <v>4</v>
      </c>
      <c r="G98" s="60"/>
      <c r="H98" s="32">
        <f t="shared" si="1"/>
        <v>10</v>
      </c>
      <c r="I98" s="2">
        <v>10000</v>
      </c>
      <c r="J98" s="3">
        <v>10000</v>
      </c>
      <c r="K98" s="3">
        <v>0</v>
      </c>
      <c r="L98" s="3">
        <v>10000</v>
      </c>
      <c r="M98" s="3">
        <v>0</v>
      </c>
      <c r="N98" s="3">
        <v>10000</v>
      </c>
      <c r="O98" s="3">
        <v>0</v>
      </c>
      <c r="P98" s="2">
        <v>0</v>
      </c>
      <c r="Q98" s="2">
        <v>0</v>
      </c>
    </row>
    <row r="99" spans="1:17" ht="38.25" outlineLevel="6" x14ac:dyDescent="0.2">
      <c r="A99" s="1" t="s">
        <v>38</v>
      </c>
      <c r="B99" s="60" t="s">
        <v>1</v>
      </c>
      <c r="C99" s="60" t="s">
        <v>81</v>
      </c>
      <c r="D99" s="60" t="s">
        <v>83</v>
      </c>
      <c r="E99" s="60" t="s">
        <v>39</v>
      </c>
      <c r="F99" s="60" t="s">
        <v>4</v>
      </c>
      <c r="G99" s="60"/>
      <c r="H99" s="32">
        <f t="shared" si="1"/>
        <v>10</v>
      </c>
      <c r="I99" s="2">
        <v>10000</v>
      </c>
      <c r="J99" s="3">
        <v>10000</v>
      </c>
      <c r="K99" s="3">
        <v>0</v>
      </c>
      <c r="L99" s="3">
        <v>10000</v>
      </c>
      <c r="M99" s="3">
        <v>0</v>
      </c>
      <c r="N99" s="3">
        <v>10000</v>
      </c>
      <c r="O99" s="3">
        <v>0</v>
      </c>
      <c r="P99" s="2">
        <v>0</v>
      </c>
      <c r="Q99" s="2">
        <v>0</v>
      </c>
    </row>
    <row r="100" spans="1:17" outlineLevel="7" x14ac:dyDescent="0.2">
      <c r="A100" s="1" t="s">
        <v>26</v>
      </c>
      <c r="B100" s="60" t="s">
        <v>1</v>
      </c>
      <c r="C100" s="60" t="s">
        <v>81</v>
      </c>
      <c r="D100" s="60" t="s">
        <v>83</v>
      </c>
      <c r="E100" s="60" t="s">
        <v>39</v>
      </c>
      <c r="F100" s="60" t="s">
        <v>27</v>
      </c>
      <c r="G100" s="60"/>
      <c r="H100" s="32">
        <f t="shared" si="1"/>
        <v>5</v>
      </c>
      <c r="I100" s="2">
        <v>5000</v>
      </c>
      <c r="J100" s="3">
        <v>5000</v>
      </c>
      <c r="K100" s="3">
        <v>0</v>
      </c>
      <c r="L100" s="3">
        <v>5000</v>
      </c>
      <c r="M100" s="3">
        <v>0</v>
      </c>
      <c r="N100" s="3">
        <v>5000</v>
      </c>
      <c r="O100" s="3">
        <v>0</v>
      </c>
      <c r="P100" s="2">
        <v>0</v>
      </c>
      <c r="Q100" s="2">
        <v>0</v>
      </c>
    </row>
    <row r="101" spans="1:17" ht="25.5" outlineLevel="7" x14ac:dyDescent="0.2">
      <c r="A101" s="1" t="s">
        <v>42</v>
      </c>
      <c r="B101" s="60" t="s">
        <v>1</v>
      </c>
      <c r="C101" s="60" t="s">
        <v>81</v>
      </c>
      <c r="D101" s="60" t="s">
        <v>83</v>
      </c>
      <c r="E101" s="60" t="s">
        <v>39</v>
      </c>
      <c r="F101" s="60" t="s">
        <v>43</v>
      </c>
      <c r="G101" s="60"/>
      <c r="H101" s="32">
        <f t="shared" si="1"/>
        <v>5</v>
      </c>
      <c r="I101" s="2">
        <v>5000</v>
      </c>
      <c r="J101" s="3">
        <v>5000</v>
      </c>
      <c r="K101" s="3">
        <v>0</v>
      </c>
      <c r="L101" s="3">
        <v>5000</v>
      </c>
      <c r="M101" s="3">
        <v>0</v>
      </c>
      <c r="N101" s="3">
        <v>5000</v>
      </c>
      <c r="O101" s="3">
        <v>0</v>
      </c>
      <c r="P101" s="2">
        <v>0</v>
      </c>
      <c r="Q101" s="2">
        <v>0</v>
      </c>
    </row>
    <row r="102" spans="1:17" x14ac:dyDescent="0.2">
      <c r="A102" s="1" t="s">
        <v>46</v>
      </c>
      <c r="B102" s="60" t="s">
        <v>1</v>
      </c>
      <c r="C102" s="60" t="s">
        <v>81</v>
      </c>
      <c r="D102" s="60" t="s">
        <v>83</v>
      </c>
      <c r="E102" s="60" t="s">
        <v>39</v>
      </c>
      <c r="F102" s="60" t="s">
        <v>43</v>
      </c>
      <c r="G102" s="60" t="s">
        <v>47</v>
      </c>
      <c r="H102" s="32">
        <f t="shared" si="1"/>
        <v>5</v>
      </c>
      <c r="I102" s="2">
        <v>5000</v>
      </c>
      <c r="J102" s="3">
        <v>5000</v>
      </c>
      <c r="K102" s="3">
        <v>0</v>
      </c>
      <c r="L102" s="3">
        <v>5000</v>
      </c>
      <c r="M102" s="3">
        <v>0</v>
      </c>
      <c r="N102" s="3">
        <v>5000</v>
      </c>
      <c r="O102" s="3">
        <v>0</v>
      </c>
      <c r="P102" s="2">
        <v>0</v>
      </c>
      <c r="Q102" s="2">
        <v>0</v>
      </c>
    </row>
    <row r="103" spans="1:17" ht="38.25" outlineLevel="5" x14ac:dyDescent="0.2">
      <c r="A103" s="1" t="s">
        <v>84</v>
      </c>
      <c r="B103" s="60" t="s">
        <v>1</v>
      </c>
      <c r="C103" s="60" t="s">
        <v>81</v>
      </c>
      <c r="D103" s="60" t="s">
        <v>85</v>
      </c>
      <c r="E103" s="60" t="s">
        <v>4</v>
      </c>
      <c r="F103" s="60" t="s">
        <v>4</v>
      </c>
      <c r="G103" s="60"/>
      <c r="H103" s="32">
        <f t="shared" si="1"/>
        <v>8</v>
      </c>
      <c r="I103" s="2">
        <v>8000</v>
      </c>
      <c r="J103" s="3">
        <v>8000</v>
      </c>
      <c r="K103" s="3">
        <v>0</v>
      </c>
      <c r="L103" s="3">
        <v>8000</v>
      </c>
      <c r="M103" s="3">
        <v>0</v>
      </c>
      <c r="N103" s="3">
        <v>8000</v>
      </c>
      <c r="O103" s="3">
        <v>0</v>
      </c>
      <c r="P103" s="2">
        <v>0</v>
      </c>
      <c r="Q103" s="2">
        <v>0</v>
      </c>
    </row>
    <row r="104" spans="1:17" ht="38.25" outlineLevel="6" x14ac:dyDescent="0.2">
      <c r="A104" s="1" t="s">
        <v>38</v>
      </c>
      <c r="B104" s="60" t="s">
        <v>1</v>
      </c>
      <c r="C104" s="60" t="s">
        <v>81</v>
      </c>
      <c r="D104" s="60" t="s">
        <v>85</v>
      </c>
      <c r="E104" s="60" t="s">
        <v>39</v>
      </c>
      <c r="F104" s="60" t="s">
        <v>4</v>
      </c>
      <c r="G104" s="60"/>
      <c r="H104" s="32">
        <f t="shared" si="1"/>
        <v>8</v>
      </c>
      <c r="I104" s="2">
        <v>8000</v>
      </c>
      <c r="J104" s="3">
        <v>8000</v>
      </c>
      <c r="K104" s="3">
        <v>0</v>
      </c>
      <c r="L104" s="3">
        <v>8000</v>
      </c>
      <c r="M104" s="3">
        <v>0</v>
      </c>
      <c r="N104" s="3">
        <v>8000</v>
      </c>
      <c r="O104" s="3">
        <v>0</v>
      </c>
      <c r="P104" s="2">
        <v>0</v>
      </c>
      <c r="Q104" s="2">
        <v>0</v>
      </c>
    </row>
    <row r="105" spans="1:17" outlineLevel="7" x14ac:dyDescent="0.2">
      <c r="A105" s="1" t="s">
        <v>26</v>
      </c>
      <c r="B105" s="60" t="s">
        <v>1</v>
      </c>
      <c r="C105" s="60" t="s">
        <v>81</v>
      </c>
      <c r="D105" s="60" t="s">
        <v>85</v>
      </c>
      <c r="E105" s="60" t="s">
        <v>39</v>
      </c>
      <c r="F105" s="60" t="s">
        <v>27</v>
      </c>
      <c r="G105" s="60"/>
      <c r="H105" s="32">
        <f t="shared" si="1"/>
        <v>6.1</v>
      </c>
      <c r="I105" s="2">
        <v>6100</v>
      </c>
      <c r="J105" s="3">
        <v>6100</v>
      </c>
      <c r="K105" s="3">
        <v>0</v>
      </c>
      <c r="L105" s="3">
        <v>6100</v>
      </c>
      <c r="M105" s="3">
        <v>0</v>
      </c>
      <c r="N105" s="3">
        <v>6100</v>
      </c>
      <c r="O105" s="3">
        <v>0</v>
      </c>
      <c r="P105" s="2">
        <v>0</v>
      </c>
      <c r="Q105" s="2">
        <v>0</v>
      </c>
    </row>
    <row r="106" spans="1:17" ht="25.5" outlineLevel="7" x14ac:dyDescent="0.2">
      <c r="A106" s="1" t="s">
        <v>86</v>
      </c>
      <c r="B106" s="60" t="s">
        <v>1</v>
      </c>
      <c r="C106" s="60" t="s">
        <v>81</v>
      </c>
      <c r="D106" s="60" t="s">
        <v>85</v>
      </c>
      <c r="E106" s="60" t="s">
        <v>39</v>
      </c>
      <c r="F106" s="60" t="s">
        <v>87</v>
      </c>
      <c r="G106" s="60"/>
      <c r="H106" s="32">
        <f t="shared" si="1"/>
        <v>1.2</v>
      </c>
      <c r="I106" s="2">
        <v>1200</v>
      </c>
      <c r="J106" s="3">
        <v>1200</v>
      </c>
      <c r="K106" s="3">
        <v>0</v>
      </c>
      <c r="L106" s="3">
        <v>1200</v>
      </c>
      <c r="M106" s="3">
        <v>0</v>
      </c>
      <c r="N106" s="3">
        <v>1200</v>
      </c>
      <c r="O106" s="3">
        <v>0</v>
      </c>
      <c r="P106" s="2">
        <v>0</v>
      </c>
      <c r="Q106" s="2">
        <v>0</v>
      </c>
    </row>
    <row r="107" spans="1:17" ht="25.5" outlineLevel="7" x14ac:dyDescent="0.2">
      <c r="A107" s="1" t="s">
        <v>42</v>
      </c>
      <c r="B107" s="60" t="s">
        <v>1</v>
      </c>
      <c r="C107" s="60" t="s">
        <v>81</v>
      </c>
      <c r="D107" s="60" t="s">
        <v>85</v>
      </c>
      <c r="E107" s="60" t="s">
        <v>39</v>
      </c>
      <c r="F107" s="60" t="s">
        <v>43</v>
      </c>
      <c r="G107" s="60"/>
      <c r="H107" s="32">
        <f t="shared" si="1"/>
        <v>0.7</v>
      </c>
      <c r="I107" s="2">
        <v>700</v>
      </c>
      <c r="J107" s="3">
        <v>700</v>
      </c>
      <c r="K107" s="3">
        <v>0</v>
      </c>
      <c r="L107" s="3">
        <v>700</v>
      </c>
      <c r="M107" s="3">
        <v>0</v>
      </c>
      <c r="N107" s="3">
        <v>700</v>
      </c>
      <c r="O107" s="3">
        <v>0</v>
      </c>
      <c r="P107" s="2">
        <v>0</v>
      </c>
      <c r="Q107" s="2">
        <v>0</v>
      </c>
    </row>
    <row r="108" spans="1:17" x14ac:dyDescent="0.2">
      <c r="A108" s="1" t="s">
        <v>46</v>
      </c>
      <c r="B108" s="60" t="s">
        <v>1</v>
      </c>
      <c r="C108" s="60" t="s">
        <v>81</v>
      </c>
      <c r="D108" s="60" t="s">
        <v>85</v>
      </c>
      <c r="E108" s="60" t="s">
        <v>39</v>
      </c>
      <c r="F108" s="60" t="s">
        <v>43</v>
      </c>
      <c r="G108" s="60" t="s">
        <v>47</v>
      </c>
      <c r="H108" s="32">
        <f t="shared" si="1"/>
        <v>0.7</v>
      </c>
      <c r="I108" s="2">
        <v>700</v>
      </c>
      <c r="J108" s="3">
        <v>700</v>
      </c>
      <c r="K108" s="3">
        <v>0</v>
      </c>
      <c r="L108" s="3">
        <v>700</v>
      </c>
      <c r="M108" s="3">
        <v>0</v>
      </c>
      <c r="N108" s="3">
        <v>700</v>
      </c>
      <c r="O108" s="3">
        <v>0</v>
      </c>
      <c r="P108" s="2">
        <v>0</v>
      </c>
      <c r="Q108" s="2">
        <v>0</v>
      </c>
    </row>
    <row r="109" spans="1:17" outlineLevel="1" x14ac:dyDescent="0.2">
      <c r="A109" s="1" t="s">
        <v>88</v>
      </c>
      <c r="B109" s="60" t="s">
        <v>1</v>
      </c>
      <c r="C109" s="60" t="s">
        <v>89</v>
      </c>
      <c r="D109" s="60" t="s">
        <v>3</v>
      </c>
      <c r="E109" s="60" t="s">
        <v>4</v>
      </c>
      <c r="F109" s="60" t="s">
        <v>4</v>
      </c>
      <c r="G109" s="60"/>
      <c r="H109" s="32">
        <f t="shared" si="1"/>
        <v>236.46129999999999</v>
      </c>
      <c r="I109" s="2">
        <v>236461.3</v>
      </c>
      <c r="J109" s="3">
        <v>236461.3</v>
      </c>
      <c r="K109" s="3">
        <v>0</v>
      </c>
      <c r="L109" s="3">
        <v>236461.3</v>
      </c>
      <c r="M109" s="3">
        <v>0</v>
      </c>
      <c r="N109" s="3">
        <v>236461.3</v>
      </c>
      <c r="O109" s="3">
        <v>0</v>
      </c>
      <c r="P109" s="2">
        <v>0</v>
      </c>
      <c r="Q109" s="2">
        <v>0</v>
      </c>
    </row>
    <row r="110" spans="1:17" ht="25.5" outlineLevel="2" x14ac:dyDescent="0.2">
      <c r="A110" s="1" t="s">
        <v>90</v>
      </c>
      <c r="B110" s="60" t="s">
        <v>1</v>
      </c>
      <c r="C110" s="60" t="s">
        <v>91</v>
      </c>
      <c r="D110" s="60" t="s">
        <v>3</v>
      </c>
      <c r="E110" s="60" t="s">
        <v>4</v>
      </c>
      <c r="F110" s="60" t="s">
        <v>4</v>
      </c>
      <c r="G110" s="60"/>
      <c r="H110" s="32">
        <f t="shared" si="1"/>
        <v>208.46100000000001</v>
      </c>
      <c r="I110" s="2">
        <v>208461</v>
      </c>
      <c r="J110" s="3">
        <v>208461</v>
      </c>
      <c r="K110" s="3">
        <v>0</v>
      </c>
      <c r="L110" s="3">
        <v>208461</v>
      </c>
      <c r="M110" s="3">
        <v>0</v>
      </c>
      <c r="N110" s="3">
        <v>208461</v>
      </c>
      <c r="O110" s="3">
        <v>0</v>
      </c>
      <c r="P110" s="2">
        <v>0</v>
      </c>
      <c r="Q110" s="2">
        <v>0</v>
      </c>
    </row>
    <row r="111" spans="1:17" ht="25.5" outlineLevel="3" x14ac:dyDescent="0.2">
      <c r="A111" s="1" t="s">
        <v>9</v>
      </c>
      <c r="B111" s="60" t="s">
        <v>1</v>
      </c>
      <c r="C111" s="60" t="s">
        <v>91</v>
      </c>
      <c r="D111" s="60" t="s">
        <v>10</v>
      </c>
      <c r="E111" s="60" t="s">
        <v>4</v>
      </c>
      <c r="F111" s="60" t="s">
        <v>4</v>
      </c>
      <c r="G111" s="60"/>
      <c r="H111" s="32">
        <f t="shared" si="1"/>
        <v>208.46100000000001</v>
      </c>
      <c r="I111" s="2">
        <v>208461</v>
      </c>
      <c r="J111" s="3">
        <v>208461</v>
      </c>
      <c r="K111" s="3">
        <v>0</v>
      </c>
      <c r="L111" s="3">
        <v>208461</v>
      </c>
      <c r="M111" s="3">
        <v>0</v>
      </c>
      <c r="N111" s="3">
        <v>208461</v>
      </c>
      <c r="O111" s="3">
        <v>0</v>
      </c>
      <c r="P111" s="2">
        <v>0</v>
      </c>
      <c r="Q111" s="2">
        <v>0</v>
      </c>
    </row>
    <row r="112" spans="1:17" ht="25.5" outlineLevel="4" x14ac:dyDescent="0.2">
      <c r="A112" s="1" t="s">
        <v>11</v>
      </c>
      <c r="B112" s="60" t="s">
        <v>1</v>
      </c>
      <c r="C112" s="60" t="s">
        <v>91</v>
      </c>
      <c r="D112" s="60" t="s">
        <v>10</v>
      </c>
      <c r="E112" s="60" t="s">
        <v>4</v>
      </c>
      <c r="F112" s="60" t="s">
        <v>4</v>
      </c>
      <c r="G112" s="60"/>
      <c r="H112" s="32">
        <f t="shared" si="1"/>
        <v>208.46100000000001</v>
      </c>
      <c r="I112" s="2">
        <v>208461</v>
      </c>
      <c r="J112" s="3">
        <v>208461</v>
      </c>
      <c r="K112" s="3">
        <v>0</v>
      </c>
      <c r="L112" s="3">
        <v>208461</v>
      </c>
      <c r="M112" s="3">
        <v>0</v>
      </c>
      <c r="N112" s="3">
        <v>208461</v>
      </c>
      <c r="O112" s="3">
        <v>0</v>
      </c>
      <c r="P112" s="2">
        <v>0</v>
      </c>
      <c r="Q112" s="2">
        <v>0</v>
      </c>
    </row>
    <row r="113" spans="1:17" ht="38.25" outlineLevel="5" x14ac:dyDescent="0.2">
      <c r="A113" s="1" t="s">
        <v>92</v>
      </c>
      <c r="B113" s="60" t="s">
        <v>1</v>
      </c>
      <c r="C113" s="60" t="s">
        <v>91</v>
      </c>
      <c r="D113" s="60" t="s">
        <v>93</v>
      </c>
      <c r="E113" s="60" t="s">
        <v>4</v>
      </c>
      <c r="F113" s="60" t="s">
        <v>4</v>
      </c>
      <c r="G113" s="60"/>
      <c r="H113" s="32">
        <f t="shared" si="1"/>
        <v>208.46100000000001</v>
      </c>
      <c r="I113" s="2">
        <v>208461</v>
      </c>
      <c r="J113" s="3">
        <v>208461</v>
      </c>
      <c r="K113" s="3">
        <v>0</v>
      </c>
      <c r="L113" s="3">
        <v>208461</v>
      </c>
      <c r="M113" s="3">
        <v>0</v>
      </c>
      <c r="N113" s="3">
        <v>208461</v>
      </c>
      <c r="O113" s="3">
        <v>0</v>
      </c>
      <c r="P113" s="2">
        <v>0</v>
      </c>
      <c r="Q113" s="2">
        <v>0</v>
      </c>
    </row>
    <row r="114" spans="1:17" ht="38.25" outlineLevel="6" x14ac:dyDescent="0.2">
      <c r="A114" s="1" t="s">
        <v>38</v>
      </c>
      <c r="B114" s="60" t="s">
        <v>1</v>
      </c>
      <c r="C114" s="60" t="s">
        <v>91</v>
      </c>
      <c r="D114" s="60" t="s">
        <v>93</v>
      </c>
      <c r="E114" s="60" t="s">
        <v>39</v>
      </c>
      <c r="F114" s="60" t="s">
        <v>4</v>
      </c>
      <c r="G114" s="60"/>
      <c r="H114" s="32">
        <f t="shared" si="1"/>
        <v>208.46100000000001</v>
      </c>
      <c r="I114" s="2">
        <v>208461</v>
      </c>
      <c r="J114" s="3">
        <v>208461</v>
      </c>
      <c r="K114" s="3">
        <v>0</v>
      </c>
      <c r="L114" s="3">
        <v>208461</v>
      </c>
      <c r="M114" s="3">
        <v>0</v>
      </c>
      <c r="N114" s="3">
        <v>208461</v>
      </c>
      <c r="O114" s="3">
        <v>0</v>
      </c>
      <c r="P114" s="2">
        <v>0</v>
      </c>
      <c r="Q114" s="2">
        <v>0</v>
      </c>
    </row>
    <row r="115" spans="1:17" outlineLevel="7" x14ac:dyDescent="0.2">
      <c r="A115" s="1" t="s">
        <v>40</v>
      </c>
      <c r="B115" s="60" t="s">
        <v>1</v>
      </c>
      <c r="C115" s="60" t="s">
        <v>91</v>
      </c>
      <c r="D115" s="60" t="s">
        <v>93</v>
      </c>
      <c r="E115" s="60" t="s">
        <v>39</v>
      </c>
      <c r="F115" s="60" t="s">
        <v>41</v>
      </c>
      <c r="G115" s="60"/>
      <c r="H115" s="32">
        <f t="shared" si="1"/>
        <v>50.962809999999998</v>
      </c>
      <c r="I115" s="2">
        <v>50962.81</v>
      </c>
      <c r="J115" s="3">
        <v>50962.81</v>
      </c>
      <c r="K115" s="3">
        <v>0</v>
      </c>
      <c r="L115" s="3">
        <v>50962.81</v>
      </c>
      <c r="M115" s="3">
        <v>0</v>
      </c>
      <c r="N115" s="3">
        <v>50962.81</v>
      </c>
      <c r="O115" s="3">
        <v>0</v>
      </c>
      <c r="P115" s="2">
        <v>0</v>
      </c>
      <c r="Q115" s="2">
        <v>0</v>
      </c>
    </row>
    <row r="116" spans="1:17" ht="25.5" outlineLevel="7" x14ac:dyDescent="0.2">
      <c r="A116" s="1" t="s">
        <v>36</v>
      </c>
      <c r="B116" s="60" t="s">
        <v>1</v>
      </c>
      <c r="C116" s="60" t="s">
        <v>91</v>
      </c>
      <c r="D116" s="60" t="s">
        <v>93</v>
      </c>
      <c r="E116" s="60" t="s">
        <v>39</v>
      </c>
      <c r="F116" s="60" t="s">
        <v>37</v>
      </c>
      <c r="G116" s="60"/>
      <c r="H116" s="32">
        <f t="shared" si="1"/>
        <v>143.49818999999999</v>
      </c>
      <c r="I116" s="2">
        <v>143498.19</v>
      </c>
      <c r="J116" s="3">
        <v>143498.19</v>
      </c>
      <c r="K116" s="3">
        <v>0</v>
      </c>
      <c r="L116" s="3">
        <v>143498.19</v>
      </c>
      <c r="M116" s="3">
        <v>0</v>
      </c>
      <c r="N116" s="3">
        <v>143498.19</v>
      </c>
      <c r="O116" s="3">
        <v>0</v>
      </c>
      <c r="P116" s="2">
        <v>0</v>
      </c>
      <c r="Q116" s="2">
        <v>0</v>
      </c>
    </row>
    <row r="117" spans="1:17" ht="25.5" outlineLevel="7" x14ac:dyDescent="0.2">
      <c r="A117" s="1" t="s">
        <v>42</v>
      </c>
      <c r="B117" s="60" t="s">
        <v>1</v>
      </c>
      <c r="C117" s="60" t="s">
        <v>91</v>
      </c>
      <c r="D117" s="60" t="s">
        <v>93</v>
      </c>
      <c r="E117" s="60" t="s">
        <v>39</v>
      </c>
      <c r="F117" s="60" t="s">
        <v>43</v>
      </c>
      <c r="G117" s="60"/>
      <c r="H117" s="32">
        <f t="shared" si="1"/>
        <v>14</v>
      </c>
      <c r="I117" s="2">
        <v>14000</v>
      </c>
      <c r="J117" s="3">
        <v>14000</v>
      </c>
      <c r="K117" s="3">
        <v>0</v>
      </c>
      <c r="L117" s="3">
        <v>14000</v>
      </c>
      <c r="M117" s="3">
        <v>0</v>
      </c>
      <c r="N117" s="3">
        <v>14000</v>
      </c>
      <c r="O117" s="3">
        <v>0</v>
      </c>
      <c r="P117" s="2">
        <v>0</v>
      </c>
      <c r="Q117" s="2">
        <v>0</v>
      </c>
    </row>
    <row r="118" spans="1:17" x14ac:dyDescent="0.2">
      <c r="A118" s="1" t="s">
        <v>46</v>
      </c>
      <c r="B118" s="60" t="s">
        <v>1</v>
      </c>
      <c r="C118" s="60" t="s">
        <v>91</v>
      </c>
      <c r="D118" s="60" t="s">
        <v>93</v>
      </c>
      <c r="E118" s="60" t="s">
        <v>39</v>
      </c>
      <c r="F118" s="60" t="s">
        <v>43</v>
      </c>
      <c r="G118" s="60" t="s">
        <v>47</v>
      </c>
      <c r="H118" s="32">
        <f t="shared" si="1"/>
        <v>14</v>
      </c>
      <c r="I118" s="2">
        <v>14000</v>
      </c>
      <c r="J118" s="3">
        <v>14000</v>
      </c>
      <c r="K118" s="3">
        <v>0</v>
      </c>
      <c r="L118" s="3">
        <v>14000</v>
      </c>
      <c r="M118" s="3">
        <v>0</v>
      </c>
      <c r="N118" s="3">
        <v>14000</v>
      </c>
      <c r="O118" s="3">
        <v>0</v>
      </c>
      <c r="P118" s="2">
        <v>0</v>
      </c>
      <c r="Q118" s="2">
        <v>0</v>
      </c>
    </row>
    <row r="119" spans="1:17" ht="25.5" outlineLevel="2" x14ac:dyDescent="0.2">
      <c r="A119" s="1" t="s">
        <v>94</v>
      </c>
      <c r="B119" s="60" t="s">
        <v>1</v>
      </c>
      <c r="C119" s="60" t="s">
        <v>95</v>
      </c>
      <c r="D119" s="60" t="s">
        <v>3</v>
      </c>
      <c r="E119" s="60" t="s">
        <v>4</v>
      </c>
      <c r="F119" s="60" t="s">
        <v>4</v>
      </c>
      <c r="G119" s="60"/>
      <c r="H119" s="32">
        <f t="shared" si="1"/>
        <v>28.000299999999999</v>
      </c>
      <c r="I119" s="2">
        <v>28000.3</v>
      </c>
      <c r="J119" s="3">
        <v>28000.3</v>
      </c>
      <c r="K119" s="3">
        <v>0</v>
      </c>
      <c r="L119" s="3">
        <v>28000.3</v>
      </c>
      <c r="M119" s="3">
        <v>0</v>
      </c>
      <c r="N119" s="3">
        <v>28000.3</v>
      </c>
      <c r="O119" s="3">
        <v>0</v>
      </c>
      <c r="P119" s="2">
        <v>0</v>
      </c>
      <c r="Q119" s="2">
        <v>0</v>
      </c>
    </row>
    <row r="120" spans="1:17" ht="25.5" outlineLevel="3" x14ac:dyDescent="0.2">
      <c r="A120" s="1" t="s">
        <v>9</v>
      </c>
      <c r="B120" s="60" t="s">
        <v>1</v>
      </c>
      <c r="C120" s="60" t="s">
        <v>95</v>
      </c>
      <c r="D120" s="60" t="s">
        <v>10</v>
      </c>
      <c r="E120" s="60" t="s">
        <v>4</v>
      </c>
      <c r="F120" s="60" t="s">
        <v>4</v>
      </c>
      <c r="G120" s="60"/>
      <c r="H120" s="32">
        <f t="shared" si="1"/>
        <v>28.000299999999999</v>
      </c>
      <c r="I120" s="2">
        <v>28000.3</v>
      </c>
      <c r="J120" s="3">
        <v>28000.3</v>
      </c>
      <c r="K120" s="3">
        <v>0</v>
      </c>
      <c r="L120" s="3">
        <v>28000.3</v>
      </c>
      <c r="M120" s="3">
        <v>0</v>
      </c>
      <c r="N120" s="3">
        <v>28000.3</v>
      </c>
      <c r="O120" s="3">
        <v>0</v>
      </c>
      <c r="P120" s="2">
        <v>0</v>
      </c>
      <c r="Q120" s="2">
        <v>0</v>
      </c>
    </row>
    <row r="121" spans="1:17" ht="25.5" outlineLevel="4" x14ac:dyDescent="0.2">
      <c r="A121" s="1" t="s">
        <v>11</v>
      </c>
      <c r="B121" s="60" t="s">
        <v>1</v>
      </c>
      <c r="C121" s="60" t="s">
        <v>95</v>
      </c>
      <c r="D121" s="60" t="s">
        <v>10</v>
      </c>
      <c r="E121" s="60" t="s">
        <v>4</v>
      </c>
      <c r="F121" s="60" t="s">
        <v>4</v>
      </c>
      <c r="G121" s="60"/>
      <c r="H121" s="32">
        <f t="shared" si="1"/>
        <v>28.000299999999999</v>
      </c>
      <c r="I121" s="2">
        <v>28000.3</v>
      </c>
      <c r="J121" s="3">
        <v>28000.3</v>
      </c>
      <c r="K121" s="3">
        <v>0</v>
      </c>
      <c r="L121" s="3">
        <v>28000.3</v>
      </c>
      <c r="M121" s="3">
        <v>0</v>
      </c>
      <c r="N121" s="3">
        <v>28000.3</v>
      </c>
      <c r="O121" s="3">
        <v>0</v>
      </c>
      <c r="P121" s="2">
        <v>0</v>
      </c>
      <c r="Q121" s="2">
        <v>0</v>
      </c>
    </row>
    <row r="122" spans="1:17" ht="63.75" outlineLevel="5" x14ac:dyDescent="0.2">
      <c r="A122" s="1" t="s">
        <v>96</v>
      </c>
      <c r="B122" s="60" t="s">
        <v>1</v>
      </c>
      <c r="C122" s="60" t="s">
        <v>95</v>
      </c>
      <c r="D122" s="60" t="s">
        <v>97</v>
      </c>
      <c r="E122" s="60" t="s">
        <v>4</v>
      </c>
      <c r="F122" s="60" t="s">
        <v>4</v>
      </c>
      <c r="G122" s="60"/>
      <c r="H122" s="32">
        <f t="shared" si="1"/>
        <v>0</v>
      </c>
      <c r="I122" s="2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2">
        <v>0</v>
      </c>
      <c r="Q122" s="2">
        <v>0</v>
      </c>
    </row>
    <row r="123" spans="1:17" ht="38.25" outlineLevel="6" x14ac:dyDescent="0.2">
      <c r="A123" s="1" t="s">
        <v>38</v>
      </c>
      <c r="B123" s="60" t="s">
        <v>1</v>
      </c>
      <c r="C123" s="60" t="s">
        <v>95</v>
      </c>
      <c r="D123" s="60" t="s">
        <v>97</v>
      </c>
      <c r="E123" s="60" t="s">
        <v>39</v>
      </c>
      <c r="F123" s="60" t="s">
        <v>4</v>
      </c>
      <c r="G123" s="60"/>
      <c r="H123" s="32">
        <f t="shared" si="1"/>
        <v>0</v>
      </c>
      <c r="I123" s="2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2">
        <v>0</v>
      </c>
      <c r="Q123" s="2">
        <v>0</v>
      </c>
    </row>
    <row r="124" spans="1:17" outlineLevel="7" x14ac:dyDescent="0.2">
      <c r="A124" s="1" t="s">
        <v>26</v>
      </c>
      <c r="B124" s="60" t="s">
        <v>1</v>
      </c>
      <c r="C124" s="60" t="s">
        <v>95</v>
      </c>
      <c r="D124" s="60" t="s">
        <v>97</v>
      </c>
      <c r="E124" s="60" t="s">
        <v>39</v>
      </c>
      <c r="F124" s="60" t="s">
        <v>27</v>
      </c>
      <c r="G124" s="60"/>
      <c r="H124" s="32">
        <f t="shared" ref="H124:H158" si="2">I124/1000</f>
        <v>0</v>
      </c>
      <c r="I124" s="2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2">
        <v>0</v>
      </c>
      <c r="Q124" s="2">
        <v>0</v>
      </c>
    </row>
    <row r="125" spans="1:17" ht="38.25" outlineLevel="5" x14ac:dyDescent="0.2">
      <c r="A125" s="1" t="s">
        <v>98</v>
      </c>
      <c r="B125" s="60" t="s">
        <v>1</v>
      </c>
      <c r="C125" s="60" t="s">
        <v>95</v>
      </c>
      <c r="D125" s="60" t="s">
        <v>99</v>
      </c>
      <c r="E125" s="60" t="s">
        <v>4</v>
      </c>
      <c r="F125" s="60" t="s">
        <v>4</v>
      </c>
      <c r="G125" s="60"/>
      <c r="H125" s="32">
        <f t="shared" si="2"/>
        <v>28.000299999999999</v>
      </c>
      <c r="I125" s="2">
        <v>28000.3</v>
      </c>
      <c r="J125" s="3">
        <v>28000.3</v>
      </c>
      <c r="K125" s="3">
        <v>0</v>
      </c>
      <c r="L125" s="3">
        <v>28000.3</v>
      </c>
      <c r="M125" s="3">
        <v>0</v>
      </c>
      <c r="N125" s="3">
        <v>28000.3</v>
      </c>
      <c r="O125" s="3">
        <v>0</v>
      </c>
      <c r="P125" s="2">
        <v>0</v>
      </c>
      <c r="Q125" s="2">
        <v>0</v>
      </c>
    </row>
    <row r="126" spans="1:17" ht="38.25" outlineLevel="6" x14ac:dyDescent="0.2">
      <c r="A126" s="1" t="s">
        <v>38</v>
      </c>
      <c r="B126" s="60" t="s">
        <v>1</v>
      </c>
      <c r="C126" s="60" t="s">
        <v>95</v>
      </c>
      <c r="D126" s="60" t="s">
        <v>99</v>
      </c>
      <c r="E126" s="60" t="s">
        <v>39</v>
      </c>
      <c r="F126" s="60" t="s">
        <v>4</v>
      </c>
      <c r="G126" s="60"/>
      <c r="H126" s="32">
        <f t="shared" si="2"/>
        <v>28.000299999999999</v>
      </c>
      <c r="I126" s="2">
        <v>28000.3</v>
      </c>
      <c r="J126" s="3">
        <v>28000.3</v>
      </c>
      <c r="K126" s="3">
        <v>0</v>
      </c>
      <c r="L126" s="3">
        <v>28000.3</v>
      </c>
      <c r="M126" s="3">
        <v>0</v>
      </c>
      <c r="N126" s="3">
        <v>28000.3</v>
      </c>
      <c r="O126" s="3">
        <v>0</v>
      </c>
      <c r="P126" s="2">
        <v>0</v>
      </c>
      <c r="Q126" s="2">
        <v>0</v>
      </c>
    </row>
    <row r="127" spans="1:17" outlineLevel="7" x14ac:dyDescent="0.2">
      <c r="A127" s="1" t="s">
        <v>26</v>
      </c>
      <c r="B127" s="60" t="s">
        <v>1</v>
      </c>
      <c r="C127" s="60" t="s">
        <v>95</v>
      </c>
      <c r="D127" s="60" t="s">
        <v>99</v>
      </c>
      <c r="E127" s="60" t="s">
        <v>39</v>
      </c>
      <c r="F127" s="60" t="s">
        <v>27</v>
      </c>
      <c r="G127" s="60"/>
      <c r="H127" s="32">
        <f t="shared" si="2"/>
        <v>28.000299999999999</v>
      </c>
      <c r="I127" s="2">
        <v>28000.3</v>
      </c>
      <c r="J127" s="3">
        <v>28000.3</v>
      </c>
      <c r="K127" s="3">
        <v>0</v>
      </c>
      <c r="L127" s="3">
        <v>28000.3</v>
      </c>
      <c r="M127" s="3">
        <v>0</v>
      </c>
      <c r="N127" s="3">
        <v>28000.3</v>
      </c>
      <c r="O127" s="3">
        <v>0</v>
      </c>
      <c r="P127" s="2">
        <v>0</v>
      </c>
      <c r="Q127" s="2">
        <v>0</v>
      </c>
    </row>
    <row r="128" spans="1:17" outlineLevel="1" x14ac:dyDescent="0.2">
      <c r="A128" s="1" t="s">
        <v>100</v>
      </c>
      <c r="B128" s="60" t="s">
        <v>1</v>
      </c>
      <c r="C128" s="60" t="s">
        <v>101</v>
      </c>
      <c r="D128" s="60" t="s">
        <v>3</v>
      </c>
      <c r="E128" s="60" t="s">
        <v>4</v>
      </c>
      <c r="F128" s="60" t="s">
        <v>4</v>
      </c>
      <c r="G128" s="60"/>
      <c r="H128" s="32">
        <f t="shared" si="2"/>
        <v>44.738999999999997</v>
      </c>
      <c r="I128" s="2">
        <v>44739</v>
      </c>
      <c r="J128" s="3">
        <v>44739</v>
      </c>
      <c r="K128" s="3">
        <v>0</v>
      </c>
      <c r="L128" s="3">
        <v>44739</v>
      </c>
      <c r="M128" s="3">
        <v>0</v>
      </c>
      <c r="N128" s="3">
        <v>44739</v>
      </c>
      <c r="O128" s="3">
        <v>0</v>
      </c>
      <c r="P128" s="2">
        <v>0</v>
      </c>
      <c r="Q128" s="2">
        <v>0</v>
      </c>
    </row>
    <row r="129" spans="1:17" outlineLevel="2" x14ac:dyDescent="0.2">
      <c r="A129" s="1" t="s">
        <v>102</v>
      </c>
      <c r="B129" s="60" t="s">
        <v>1</v>
      </c>
      <c r="C129" s="60" t="s">
        <v>103</v>
      </c>
      <c r="D129" s="60" t="s">
        <v>3</v>
      </c>
      <c r="E129" s="60" t="s">
        <v>4</v>
      </c>
      <c r="F129" s="60" t="s">
        <v>4</v>
      </c>
      <c r="G129" s="60"/>
      <c r="H129" s="32">
        <f t="shared" si="2"/>
        <v>44.738999999999997</v>
      </c>
      <c r="I129" s="2">
        <v>44739</v>
      </c>
      <c r="J129" s="3">
        <v>44739</v>
      </c>
      <c r="K129" s="3">
        <v>0</v>
      </c>
      <c r="L129" s="3">
        <v>44739</v>
      </c>
      <c r="M129" s="3">
        <v>0</v>
      </c>
      <c r="N129" s="3">
        <v>44739</v>
      </c>
      <c r="O129" s="3">
        <v>0</v>
      </c>
      <c r="P129" s="2">
        <v>0</v>
      </c>
      <c r="Q129" s="2">
        <v>0</v>
      </c>
    </row>
    <row r="130" spans="1:17" ht="25.5" outlineLevel="3" x14ac:dyDescent="0.2">
      <c r="A130" s="1" t="s">
        <v>9</v>
      </c>
      <c r="B130" s="60" t="s">
        <v>1</v>
      </c>
      <c r="C130" s="60" t="s">
        <v>103</v>
      </c>
      <c r="D130" s="60" t="s">
        <v>10</v>
      </c>
      <c r="E130" s="60" t="s">
        <v>4</v>
      </c>
      <c r="F130" s="60" t="s">
        <v>4</v>
      </c>
      <c r="G130" s="60"/>
      <c r="H130" s="32">
        <f t="shared" si="2"/>
        <v>44.738999999999997</v>
      </c>
      <c r="I130" s="2">
        <v>44739</v>
      </c>
      <c r="J130" s="3">
        <v>44739</v>
      </c>
      <c r="K130" s="3">
        <v>0</v>
      </c>
      <c r="L130" s="3">
        <v>44739</v>
      </c>
      <c r="M130" s="3">
        <v>0</v>
      </c>
      <c r="N130" s="3">
        <v>44739</v>
      </c>
      <c r="O130" s="3">
        <v>0</v>
      </c>
      <c r="P130" s="2">
        <v>0</v>
      </c>
      <c r="Q130" s="2">
        <v>0</v>
      </c>
    </row>
    <row r="131" spans="1:17" ht="25.5" outlineLevel="4" x14ac:dyDescent="0.2">
      <c r="A131" s="1" t="s">
        <v>11</v>
      </c>
      <c r="B131" s="60" t="s">
        <v>1</v>
      </c>
      <c r="C131" s="60" t="s">
        <v>103</v>
      </c>
      <c r="D131" s="60" t="s">
        <v>10</v>
      </c>
      <c r="E131" s="60" t="s">
        <v>4</v>
      </c>
      <c r="F131" s="60" t="s">
        <v>4</v>
      </c>
      <c r="G131" s="60"/>
      <c r="H131" s="32">
        <f t="shared" si="2"/>
        <v>44.738999999999997</v>
      </c>
      <c r="I131" s="2">
        <v>44739</v>
      </c>
      <c r="J131" s="3">
        <v>44739</v>
      </c>
      <c r="K131" s="3">
        <v>0</v>
      </c>
      <c r="L131" s="3">
        <v>44739</v>
      </c>
      <c r="M131" s="3">
        <v>0</v>
      </c>
      <c r="N131" s="3">
        <v>44739</v>
      </c>
      <c r="O131" s="3">
        <v>0</v>
      </c>
      <c r="P131" s="2">
        <v>0</v>
      </c>
      <c r="Q131" s="2">
        <v>0</v>
      </c>
    </row>
    <row r="132" spans="1:17" ht="25.5" outlineLevel="5" x14ac:dyDescent="0.2">
      <c r="A132" s="1" t="s">
        <v>104</v>
      </c>
      <c r="B132" s="60" t="s">
        <v>1</v>
      </c>
      <c r="C132" s="60" t="s">
        <v>103</v>
      </c>
      <c r="D132" s="60" t="s">
        <v>105</v>
      </c>
      <c r="E132" s="60" t="s">
        <v>4</v>
      </c>
      <c r="F132" s="60" t="s">
        <v>4</v>
      </c>
      <c r="G132" s="60"/>
      <c r="H132" s="32">
        <f t="shared" si="2"/>
        <v>0</v>
      </c>
      <c r="I132" s="2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2">
        <v>0</v>
      </c>
      <c r="Q132" s="2">
        <v>0</v>
      </c>
    </row>
    <row r="133" spans="1:17" ht="38.25" outlineLevel="6" x14ac:dyDescent="0.2">
      <c r="A133" s="1" t="s">
        <v>38</v>
      </c>
      <c r="B133" s="60" t="s">
        <v>1</v>
      </c>
      <c r="C133" s="60" t="s">
        <v>103</v>
      </c>
      <c r="D133" s="60" t="s">
        <v>105</v>
      </c>
      <c r="E133" s="60" t="s">
        <v>39</v>
      </c>
      <c r="F133" s="60" t="s">
        <v>4</v>
      </c>
      <c r="G133" s="60"/>
      <c r="H133" s="32">
        <f t="shared" si="2"/>
        <v>0</v>
      </c>
      <c r="I133" s="2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2">
        <v>0</v>
      </c>
      <c r="Q133" s="2">
        <v>0</v>
      </c>
    </row>
    <row r="134" spans="1:17" ht="25.5" outlineLevel="7" x14ac:dyDescent="0.2">
      <c r="A134" s="1" t="s">
        <v>36</v>
      </c>
      <c r="B134" s="60" t="s">
        <v>1</v>
      </c>
      <c r="C134" s="60" t="s">
        <v>103</v>
      </c>
      <c r="D134" s="60" t="s">
        <v>105</v>
      </c>
      <c r="E134" s="60" t="s">
        <v>39</v>
      </c>
      <c r="F134" s="60" t="s">
        <v>37</v>
      </c>
      <c r="G134" s="60"/>
      <c r="H134" s="32">
        <f t="shared" si="2"/>
        <v>0</v>
      </c>
      <c r="I134" s="2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2">
        <v>0</v>
      </c>
      <c r="Q134" s="2">
        <v>0</v>
      </c>
    </row>
    <row r="135" spans="1:17" ht="38.25" outlineLevel="5" x14ac:dyDescent="0.2">
      <c r="A135" s="1" t="s">
        <v>106</v>
      </c>
      <c r="B135" s="60" t="s">
        <v>1</v>
      </c>
      <c r="C135" s="60" t="s">
        <v>103</v>
      </c>
      <c r="D135" s="60" t="s">
        <v>107</v>
      </c>
      <c r="E135" s="60" t="s">
        <v>4</v>
      </c>
      <c r="F135" s="60" t="s">
        <v>4</v>
      </c>
      <c r="G135" s="60"/>
      <c r="H135" s="32">
        <f t="shared" si="2"/>
        <v>44.738999999999997</v>
      </c>
      <c r="I135" s="2">
        <v>44739</v>
      </c>
      <c r="J135" s="3">
        <v>44739</v>
      </c>
      <c r="K135" s="3">
        <v>0</v>
      </c>
      <c r="L135" s="3">
        <v>44739</v>
      </c>
      <c r="M135" s="3">
        <v>0</v>
      </c>
      <c r="N135" s="3">
        <v>44739</v>
      </c>
      <c r="O135" s="3">
        <v>0</v>
      </c>
      <c r="P135" s="2">
        <v>0</v>
      </c>
      <c r="Q135" s="2">
        <v>0</v>
      </c>
    </row>
    <row r="136" spans="1:17" ht="38.25" outlineLevel="6" x14ac:dyDescent="0.2">
      <c r="A136" s="1" t="s">
        <v>38</v>
      </c>
      <c r="B136" s="60" t="s">
        <v>1</v>
      </c>
      <c r="C136" s="60" t="s">
        <v>103</v>
      </c>
      <c r="D136" s="60" t="s">
        <v>107</v>
      </c>
      <c r="E136" s="60" t="s">
        <v>39</v>
      </c>
      <c r="F136" s="60" t="s">
        <v>4</v>
      </c>
      <c r="G136" s="60"/>
      <c r="H136" s="32">
        <f t="shared" si="2"/>
        <v>44.738999999999997</v>
      </c>
      <c r="I136" s="2">
        <v>44739</v>
      </c>
      <c r="J136" s="3">
        <v>44739</v>
      </c>
      <c r="K136" s="3">
        <v>0</v>
      </c>
      <c r="L136" s="3">
        <v>44739</v>
      </c>
      <c r="M136" s="3">
        <v>0</v>
      </c>
      <c r="N136" s="3">
        <v>44739</v>
      </c>
      <c r="O136" s="3">
        <v>0</v>
      </c>
      <c r="P136" s="2">
        <v>0</v>
      </c>
      <c r="Q136" s="2">
        <v>0</v>
      </c>
    </row>
    <row r="137" spans="1:17" outlineLevel="7" x14ac:dyDescent="0.2">
      <c r="A137" s="1" t="s">
        <v>40</v>
      </c>
      <c r="B137" s="60" t="s">
        <v>1</v>
      </c>
      <c r="C137" s="60" t="s">
        <v>103</v>
      </c>
      <c r="D137" s="60" t="s">
        <v>107</v>
      </c>
      <c r="E137" s="60" t="s">
        <v>39</v>
      </c>
      <c r="F137" s="60" t="s">
        <v>41</v>
      </c>
      <c r="G137" s="60"/>
      <c r="H137" s="32">
        <f t="shared" si="2"/>
        <v>0</v>
      </c>
      <c r="I137" s="2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2">
        <v>0</v>
      </c>
      <c r="Q137" s="2">
        <v>0</v>
      </c>
    </row>
    <row r="138" spans="1:17" ht="25.5" outlineLevel="7" x14ac:dyDescent="0.2">
      <c r="A138" s="1" t="s">
        <v>36</v>
      </c>
      <c r="B138" s="60" t="s">
        <v>1</v>
      </c>
      <c r="C138" s="60" t="s">
        <v>103</v>
      </c>
      <c r="D138" s="60" t="s">
        <v>107</v>
      </c>
      <c r="E138" s="60" t="s">
        <v>39</v>
      </c>
      <c r="F138" s="60" t="s">
        <v>37</v>
      </c>
      <c r="G138" s="60"/>
      <c r="H138" s="32">
        <f t="shared" si="2"/>
        <v>14.239000000000001</v>
      </c>
      <c r="I138" s="2">
        <v>14239</v>
      </c>
      <c r="J138" s="3">
        <v>14239</v>
      </c>
      <c r="K138" s="3">
        <v>0</v>
      </c>
      <c r="L138" s="3">
        <v>14239</v>
      </c>
      <c r="M138" s="3">
        <v>0</v>
      </c>
      <c r="N138" s="3">
        <v>14239</v>
      </c>
      <c r="O138" s="3">
        <v>0</v>
      </c>
      <c r="P138" s="2">
        <v>0</v>
      </c>
      <c r="Q138" s="2">
        <v>0</v>
      </c>
    </row>
    <row r="139" spans="1:17" ht="25.5" outlineLevel="7" x14ac:dyDescent="0.2">
      <c r="A139" s="1" t="s">
        <v>86</v>
      </c>
      <c r="B139" s="60" t="s">
        <v>1</v>
      </c>
      <c r="C139" s="60" t="s">
        <v>103</v>
      </c>
      <c r="D139" s="60" t="s">
        <v>107</v>
      </c>
      <c r="E139" s="60" t="s">
        <v>39</v>
      </c>
      <c r="F139" s="60" t="s">
        <v>87</v>
      </c>
      <c r="G139" s="60"/>
      <c r="H139" s="32">
        <f t="shared" si="2"/>
        <v>9.5</v>
      </c>
      <c r="I139" s="2">
        <v>9500</v>
      </c>
      <c r="J139" s="3">
        <v>9500</v>
      </c>
      <c r="K139" s="3">
        <v>0</v>
      </c>
      <c r="L139" s="3">
        <v>9500</v>
      </c>
      <c r="M139" s="3">
        <v>0</v>
      </c>
      <c r="N139" s="3">
        <v>9500</v>
      </c>
      <c r="O139" s="3">
        <v>0</v>
      </c>
      <c r="P139" s="2">
        <v>0</v>
      </c>
      <c r="Q139" s="2">
        <v>0</v>
      </c>
    </row>
    <row r="140" spans="1:17" ht="25.5" outlineLevel="7" x14ac:dyDescent="0.2">
      <c r="A140" s="1" t="s">
        <v>42</v>
      </c>
      <c r="B140" s="60" t="s">
        <v>1</v>
      </c>
      <c r="C140" s="60" t="s">
        <v>103</v>
      </c>
      <c r="D140" s="60" t="s">
        <v>107</v>
      </c>
      <c r="E140" s="60" t="s">
        <v>39</v>
      </c>
      <c r="F140" s="60" t="s">
        <v>43</v>
      </c>
      <c r="G140" s="60"/>
      <c r="H140" s="32">
        <f t="shared" si="2"/>
        <v>21</v>
      </c>
      <c r="I140" s="2">
        <v>21000</v>
      </c>
      <c r="J140" s="3">
        <v>21000</v>
      </c>
      <c r="K140" s="3">
        <v>0</v>
      </c>
      <c r="L140" s="3">
        <v>21000</v>
      </c>
      <c r="M140" s="3">
        <v>0</v>
      </c>
      <c r="N140" s="3">
        <v>21000</v>
      </c>
      <c r="O140" s="3">
        <v>0</v>
      </c>
      <c r="P140" s="2">
        <v>0</v>
      </c>
      <c r="Q140" s="2">
        <v>0</v>
      </c>
    </row>
    <row r="141" spans="1:17" x14ac:dyDescent="0.2">
      <c r="A141" s="1" t="s">
        <v>46</v>
      </c>
      <c r="B141" s="60" t="s">
        <v>1</v>
      </c>
      <c r="C141" s="60" t="s">
        <v>103</v>
      </c>
      <c r="D141" s="60" t="s">
        <v>107</v>
      </c>
      <c r="E141" s="60" t="s">
        <v>39</v>
      </c>
      <c r="F141" s="60" t="s">
        <v>43</v>
      </c>
      <c r="G141" s="60" t="s">
        <v>47</v>
      </c>
      <c r="H141" s="32">
        <f t="shared" si="2"/>
        <v>21</v>
      </c>
      <c r="I141" s="2">
        <v>21000</v>
      </c>
      <c r="J141" s="3">
        <v>21000</v>
      </c>
      <c r="K141" s="3">
        <v>0</v>
      </c>
      <c r="L141" s="3">
        <v>21000</v>
      </c>
      <c r="M141" s="3">
        <v>0</v>
      </c>
      <c r="N141" s="3">
        <v>21000</v>
      </c>
      <c r="O141" s="3">
        <v>0</v>
      </c>
      <c r="P141" s="2">
        <v>0</v>
      </c>
      <c r="Q141" s="2">
        <v>0</v>
      </c>
    </row>
    <row r="142" spans="1:17" outlineLevel="1" x14ac:dyDescent="0.2">
      <c r="A142" s="1" t="s">
        <v>108</v>
      </c>
      <c r="B142" s="60" t="s">
        <v>1</v>
      </c>
      <c r="C142" s="60" t="s">
        <v>109</v>
      </c>
      <c r="D142" s="60" t="s">
        <v>3</v>
      </c>
      <c r="E142" s="60" t="s">
        <v>4</v>
      </c>
      <c r="F142" s="60" t="s">
        <v>4</v>
      </c>
      <c r="G142" s="60"/>
      <c r="H142" s="32">
        <f t="shared" si="2"/>
        <v>1674</v>
      </c>
      <c r="I142" s="2">
        <v>1674000</v>
      </c>
      <c r="J142" s="3">
        <v>1674000</v>
      </c>
      <c r="K142" s="3">
        <v>0</v>
      </c>
      <c r="L142" s="3">
        <v>1674000</v>
      </c>
      <c r="M142" s="3">
        <v>0</v>
      </c>
      <c r="N142" s="3">
        <v>1674000</v>
      </c>
      <c r="O142" s="3">
        <v>0</v>
      </c>
      <c r="P142" s="2">
        <v>0</v>
      </c>
      <c r="Q142" s="2">
        <v>0</v>
      </c>
    </row>
    <row r="143" spans="1:17" outlineLevel="2" x14ac:dyDescent="0.2">
      <c r="A143" s="1" t="s">
        <v>110</v>
      </c>
      <c r="B143" s="60" t="s">
        <v>1</v>
      </c>
      <c r="C143" s="60" t="s">
        <v>111</v>
      </c>
      <c r="D143" s="60" t="s">
        <v>3</v>
      </c>
      <c r="E143" s="60" t="s">
        <v>4</v>
      </c>
      <c r="F143" s="60" t="s">
        <v>4</v>
      </c>
      <c r="G143" s="60"/>
      <c r="H143" s="32">
        <f t="shared" si="2"/>
        <v>1674</v>
      </c>
      <c r="I143" s="2">
        <v>1674000</v>
      </c>
      <c r="J143" s="3">
        <v>1674000</v>
      </c>
      <c r="K143" s="3">
        <v>0</v>
      </c>
      <c r="L143" s="3">
        <v>1674000</v>
      </c>
      <c r="M143" s="3">
        <v>0</v>
      </c>
      <c r="N143" s="3">
        <v>1674000</v>
      </c>
      <c r="O143" s="3">
        <v>0</v>
      </c>
      <c r="P143" s="2">
        <v>0</v>
      </c>
      <c r="Q143" s="2">
        <v>0</v>
      </c>
    </row>
    <row r="144" spans="1:17" ht="25.5" outlineLevel="3" x14ac:dyDescent="0.2">
      <c r="A144" s="1" t="s">
        <v>9</v>
      </c>
      <c r="B144" s="60" t="s">
        <v>1</v>
      </c>
      <c r="C144" s="60" t="s">
        <v>111</v>
      </c>
      <c r="D144" s="60" t="s">
        <v>10</v>
      </c>
      <c r="E144" s="60" t="s">
        <v>4</v>
      </c>
      <c r="F144" s="60" t="s">
        <v>4</v>
      </c>
      <c r="G144" s="60"/>
      <c r="H144" s="32">
        <f t="shared" si="2"/>
        <v>1674</v>
      </c>
      <c r="I144" s="2">
        <v>1674000</v>
      </c>
      <c r="J144" s="3">
        <v>1674000</v>
      </c>
      <c r="K144" s="3">
        <v>0</v>
      </c>
      <c r="L144" s="3">
        <v>1674000</v>
      </c>
      <c r="M144" s="3">
        <v>0</v>
      </c>
      <c r="N144" s="3">
        <v>1674000</v>
      </c>
      <c r="O144" s="3">
        <v>0</v>
      </c>
      <c r="P144" s="2">
        <v>0</v>
      </c>
      <c r="Q144" s="2">
        <v>0</v>
      </c>
    </row>
    <row r="145" spans="1:17" ht="25.5" outlineLevel="4" x14ac:dyDescent="0.2">
      <c r="A145" s="1" t="s">
        <v>11</v>
      </c>
      <c r="B145" s="60" t="s">
        <v>1</v>
      </c>
      <c r="C145" s="60" t="s">
        <v>111</v>
      </c>
      <c r="D145" s="60" t="s">
        <v>10</v>
      </c>
      <c r="E145" s="60" t="s">
        <v>4</v>
      </c>
      <c r="F145" s="60" t="s">
        <v>4</v>
      </c>
      <c r="G145" s="60"/>
      <c r="H145" s="32">
        <f t="shared" si="2"/>
        <v>1674</v>
      </c>
      <c r="I145" s="2">
        <v>1674000</v>
      </c>
      <c r="J145" s="3">
        <v>1674000</v>
      </c>
      <c r="K145" s="3">
        <v>0</v>
      </c>
      <c r="L145" s="3">
        <v>1674000</v>
      </c>
      <c r="M145" s="3">
        <v>0</v>
      </c>
      <c r="N145" s="3">
        <v>1674000</v>
      </c>
      <c r="O145" s="3">
        <v>0</v>
      </c>
      <c r="P145" s="2">
        <v>0</v>
      </c>
      <c r="Q145" s="2">
        <v>0</v>
      </c>
    </row>
    <row r="146" spans="1:17" ht="76.5" outlineLevel="5" x14ac:dyDescent="0.2">
      <c r="A146" s="1" t="s">
        <v>60</v>
      </c>
      <c r="B146" s="60" t="s">
        <v>1</v>
      </c>
      <c r="C146" s="60" t="s">
        <v>111</v>
      </c>
      <c r="D146" s="60" t="s">
        <v>61</v>
      </c>
      <c r="E146" s="60" t="s">
        <v>4</v>
      </c>
      <c r="F146" s="60" t="s">
        <v>4</v>
      </c>
      <c r="G146" s="60"/>
      <c r="H146" s="32">
        <f t="shared" si="2"/>
        <v>1674</v>
      </c>
      <c r="I146" s="2">
        <v>1674000</v>
      </c>
      <c r="J146" s="3">
        <v>1674000</v>
      </c>
      <c r="K146" s="3">
        <v>0</v>
      </c>
      <c r="L146" s="3">
        <v>1674000</v>
      </c>
      <c r="M146" s="3">
        <v>0</v>
      </c>
      <c r="N146" s="3">
        <v>1674000</v>
      </c>
      <c r="O146" s="3">
        <v>0</v>
      </c>
      <c r="P146" s="2">
        <v>0</v>
      </c>
      <c r="Q146" s="2">
        <v>0</v>
      </c>
    </row>
    <row r="147" spans="1:17" ht="25.5" outlineLevel="6" x14ac:dyDescent="0.2">
      <c r="A147" s="1" t="s">
        <v>62</v>
      </c>
      <c r="B147" s="60" t="s">
        <v>1</v>
      </c>
      <c r="C147" s="60" t="s">
        <v>111</v>
      </c>
      <c r="D147" s="60" t="s">
        <v>61</v>
      </c>
      <c r="E147" s="60" t="s">
        <v>63</v>
      </c>
      <c r="F147" s="60" t="s">
        <v>4</v>
      </c>
      <c r="G147" s="60"/>
      <c r="H147" s="32">
        <f t="shared" si="2"/>
        <v>1674</v>
      </c>
      <c r="I147" s="2">
        <v>1674000</v>
      </c>
      <c r="J147" s="3">
        <v>1674000</v>
      </c>
      <c r="K147" s="3">
        <v>0</v>
      </c>
      <c r="L147" s="3">
        <v>1674000</v>
      </c>
      <c r="M147" s="3">
        <v>0</v>
      </c>
      <c r="N147" s="3">
        <v>1674000</v>
      </c>
      <c r="O147" s="3">
        <v>0</v>
      </c>
      <c r="P147" s="2">
        <v>0</v>
      </c>
      <c r="Q147" s="2">
        <v>0</v>
      </c>
    </row>
    <row r="148" spans="1:17" ht="38.25" outlineLevel="7" x14ac:dyDescent="0.2">
      <c r="A148" s="1" t="s">
        <v>64</v>
      </c>
      <c r="B148" s="60" t="s">
        <v>1</v>
      </c>
      <c r="C148" s="60" t="s">
        <v>111</v>
      </c>
      <c r="D148" s="60" t="s">
        <v>61</v>
      </c>
      <c r="E148" s="60" t="s">
        <v>63</v>
      </c>
      <c r="F148" s="60" t="s">
        <v>65</v>
      </c>
      <c r="G148" s="60"/>
      <c r="H148" s="32">
        <f t="shared" si="2"/>
        <v>1674</v>
      </c>
      <c r="I148" s="2">
        <v>1674000</v>
      </c>
      <c r="J148" s="3">
        <v>1674000</v>
      </c>
      <c r="K148" s="3">
        <v>0</v>
      </c>
      <c r="L148" s="3">
        <v>1674000</v>
      </c>
      <c r="M148" s="3">
        <v>0</v>
      </c>
      <c r="N148" s="3">
        <v>1674000</v>
      </c>
      <c r="O148" s="3">
        <v>0</v>
      </c>
      <c r="P148" s="2">
        <v>0</v>
      </c>
      <c r="Q148" s="2">
        <v>0</v>
      </c>
    </row>
    <row r="149" spans="1:17" outlineLevel="1" x14ac:dyDescent="0.2">
      <c r="A149" s="1" t="s">
        <v>112</v>
      </c>
      <c r="B149" s="60" t="s">
        <v>1</v>
      </c>
      <c r="C149" s="60" t="s">
        <v>113</v>
      </c>
      <c r="D149" s="60" t="s">
        <v>3</v>
      </c>
      <c r="E149" s="60" t="s">
        <v>4</v>
      </c>
      <c r="F149" s="60" t="s">
        <v>4</v>
      </c>
      <c r="G149" s="60"/>
      <c r="H149" s="32">
        <f t="shared" si="2"/>
        <v>7.444</v>
      </c>
      <c r="I149" s="2">
        <v>7444</v>
      </c>
      <c r="J149" s="3">
        <v>7444</v>
      </c>
      <c r="K149" s="3">
        <v>0</v>
      </c>
      <c r="L149" s="3">
        <v>7444</v>
      </c>
      <c r="M149" s="3">
        <v>0</v>
      </c>
      <c r="N149" s="3">
        <v>7444</v>
      </c>
      <c r="O149" s="3">
        <v>0</v>
      </c>
      <c r="P149" s="2">
        <v>0</v>
      </c>
      <c r="Q149" s="2">
        <v>0</v>
      </c>
    </row>
    <row r="150" spans="1:17" outlineLevel="2" x14ac:dyDescent="0.2">
      <c r="A150" s="1" t="s">
        <v>114</v>
      </c>
      <c r="B150" s="60" t="s">
        <v>1</v>
      </c>
      <c r="C150" s="60" t="s">
        <v>115</v>
      </c>
      <c r="D150" s="60" t="s">
        <v>3</v>
      </c>
      <c r="E150" s="60" t="s">
        <v>4</v>
      </c>
      <c r="F150" s="60" t="s">
        <v>4</v>
      </c>
      <c r="G150" s="60"/>
      <c r="H150" s="32">
        <f t="shared" si="2"/>
        <v>7.444</v>
      </c>
      <c r="I150" s="2">
        <v>7444</v>
      </c>
      <c r="J150" s="3">
        <v>7444</v>
      </c>
      <c r="K150" s="3">
        <v>0</v>
      </c>
      <c r="L150" s="3">
        <v>7444</v>
      </c>
      <c r="M150" s="3">
        <v>0</v>
      </c>
      <c r="N150" s="3">
        <v>7444</v>
      </c>
      <c r="O150" s="3">
        <v>0</v>
      </c>
      <c r="P150" s="2">
        <v>0</v>
      </c>
      <c r="Q150" s="2">
        <v>0</v>
      </c>
    </row>
    <row r="151" spans="1:17" ht="25.5" outlineLevel="3" x14ac:dyDescent="0.2">
      <c r="A151" s="1" t="s">
        <v>9</v>
      </c>
      <c r="B151" s="60" t="s">
        <v>1</v>
      </c>
      <c r="C151" s="60" t="s">
        <v>115</v>
      </c>
      <c r="D151" s="60" t="s">
        <v>10</v>
      </c>
      <c r="E151" s="60" t="s">
        <v>4</v>
      </c>
      <c r="F151" s="60" t="s">
        <v>4</v>
      </c>
      <c r="G151" s="60"/>
      <c r="H151" s="32">
        <f t="shared" si="2"/>
        <v>7.444</v>
      </c>
      <c r="I151" s="2">
        <v>7444</v>
      </c>
      <c r="J151" s="3">
        <v>7444</v>
      </c>
      <c r="K151" s="3">
        <v>0</v>
      </c>
      <c r="L151" s="3">
        <v>7444</v>
      </c>
      <c r="M151" s="3">
        <v>0</v>
      </c>
      <c r="N151" s="3">
        <v>7444</v>
      </c>
      <c r="O151" s="3">
        <v>0</v>
      </c>
      <c r="P151" s="2">
        <v>0</v>
      </c>
      <c r="Q151" s="2">
        <v>0</v>
      </c>
    </row>
    <row r="152" spans="1:17" ht="25.5" outlineLevel="4" x14ac:dyDescent="0.2">
      <c r="A152" s="1" t="s">
        <v>11</v>
      </c>
      <c r="B152" s="60" t="s">
        <v>1</v>
      </c>
      <c r="C152" s="60" t="s">
        <v>115</v>
      </c>
      <c r="D152" s="60" t="s">
        <v>10</v>
      </c>
      <c r="E152" s="60" t="s">
        <v>4</v>
      </c>
      <c r="F152" s="60" t="s">
        <v>4</v>
      </c>
      <c r="G152" s="60"/>
      <c r="H152" s="32">
        <f t="shared" si="2"/>
        <v>7.444</v>
      </c>
      <c r="I152" s="2">
        <v>7444</v>
      </c>
      <c r="J152" s="3">
        <v>7444</v>
      </c>
      <c r="K152" s="3">
        <v>0</v>
      </c>
      <c r="L152" s="3">
        <v>7444</v>
      </c>
      <c r="M152" s="3">
        <v>0</v>
      </c>
      <c r="N152" s="3">
        <v>7444</v>
      </c>
      <c r="O152" s="3">
        <v>0</v>
      </c>
      <c r="P152" s="2">
        <v>0</v>
      </c>
      <c r="Q152" s="2">
        <v>0</v>
      </c>
    </row>
    <row r="153" spans="1:17" ht="51" outlineLevel="5" x14ac:dyDescent="0.2">
      <c r="A153" s="1" t="s">
        <v>116</v>
      </c>
      <c r="B153" s="60" t="s">
        <v>1</v>
      </c>
      <c r="C153" s="60" t="s">
        <v>115</v>
      </c>
      <c r="D153" s="60" t="s">
        <v>117</v>
      </c>
      <c r="E153" s="60" t="s">
        <v>4</v>
      </c>
      <c r="F153" s="60" t="s">
        <v>4</v>
      </c>
      <c r="G153" s="60"/>
      <c r="H153" s="32">
        <f t="shared" si="2"/>
        <v>7.444</v>
      </c>
      <c r="I153" s="2">
        <v>7444</v>
      </c>
      <c r="J153" s="3">
        <v>7444</v>
      </c>
      <c r="K153" s="3">
        <v>0</v>
      </c>
      <c r="L153" s="3">
        <v>7444</v>
      </c>
      <c r="M153" s="3">
        <v>0</v>
      </c>
      <c r="N153" s="3">
        <v>7444</v>
      </c>
      <c r="O153" s="3">
        <v>0</v>
      </c>
      <c r="P153" s="2">
        <v>0</v>
      </c>
      <c r="Q153" s="2">
        <v>0</v>
      </c>
    </row>
    <row r="154" spans="1:17" ht="38.25" outlineLevel="6" x14ac:dyDescent="0.2">
      <c r="A154" s="1" t="s">
        <v>38</v>
      </c>
      <c r="B154" s="60" t="s">
        <v>1</v>
      </c>
      <c r="C154" s="60" t="s">
        <v>115</v>
      </c>
      <c r="D154" s="60" t="s">
        <v>117</v>
      </c>
      <c r="E154" s="60" t="s">
        <v>39</v>
      </c>
      <c r="F154" s="60" t="s">
        <v>4</v>
      </c>
      <c r="G154" s="60"/>
      <c r="H154" s="32">
        <f t="shared" si="2"/>
        <v>7.444</v>
      </c>
      <c r="I154" s="2">
        <v>7444</v>
      </c>
      <c r="J154" s="3">
        <v>7444</v>
      </c>
      <c r="K154" s="3">
        <v>0</v>
      </c>
      <c r="L154" s="3">
        <v>7444</v>
      </c>
      <c r="M154" s="3">
        <v>0</v>
      </c>
      <c r="N154" s="3">
        <v>7444</v>
      </c>
      <c r="O154" s="3">
        <v>0</v>
      </c>
      <c r="P154" s="2">
        <v>0</v>
      </c>
      <c r="Q154" s="2">
        <v>0</v>
      </c>
    </row>
    <row r="155" spans="1:17" outlineLevel="7" x14ac:dyDescent="0.2">
      <c r="A155" s="1" t="s">
        <v>26</v>
      </c>
      <c r="B155" s="60" t="s">
        <v>1</v>
      </c>
      <c r="C155" s="60" t="s">
        <v>115</v>
      </c>
      <c r="D155" s="60" t="s">
        <v>117</v>
      </c>
      <c r="E155" s="60" t="s">
        <v>39</v>
      </c>
      <c r="F155" s="60" t="s">
        <v>27</v>
      </c>
      <c r="G155" s="60"/>
      <c r="H155" s="32">
        <f t="shared" si="2"/>
        <v>4.444</v>
      </c>
      <c r="I155" s="2">
        <v>4444</v>
      </c>
      <c r="J155" s="3">
        <v>4444</v>
      </c>
      <c r="K155" s="3">
        <v>0</v>
      </c>
      <c r="L155" s="3">
        <v>4444</v>
      </c>
      <c r="M155" s="3">
        <v>0</v>
      </c>
      <c r="N155" s="3">
        <v>4444</v>
      </c>
      <c r="O155" s="3">
        <v>0</v>
      </c>
      <c r="P155" s="2">
        <v>0</v>
      </c>
      <c r="Q155" s="2">
        <v>0</v>
      </c>
    </row>
    <row r="156" spans="1:17" ht="25.5" outlineLevel="7" x14ac:dyDescent="0.2">
      <c r="A156" s="1" t="s">
        <v>42</v>
      </c>
      <c r="B156" s="60" t="s">
        <v>1</v>
      </c>
      <c r="C156" s="60" t="s">
        <v>115</v>
      </c>
      <c r="D156" s="60" t="s">
        <v>117</v>
      </c>
      <c r="E156" s="60" t="s">
        <v>39</v>
      </c>
      <c r="F156" s="60" t="s">
        <v>43</v>
      </c>
      <c r="G156" s="60"/>
      <c r="H156" s="32">
        <f t="shared" si="2"/>
        <v>3</v>
      </c>
      <c r="I156" s="2">
        <v>3000</v>
      </c>
      <c r="J156" s="3">
        <v>3000</v>
      </c>
      <c r="K156" s="3">
        <v>0</v>
      </c>
      <c r="L156" s="3">
        <v>3000</v>
      </c>
      <c r="M156" s="3">
        <v>0</v>
      </c>
      <c r="N156" s="3">
        <v>3000</v>
      </c>
      <c r="O156" s="3">
        <v>0</v>
      </c>
      <c r="P156" s="2">
        <v>0</v>
      </c>
      <c r="Q156" s="2">
        <v>0</v>
      </c>
    </row>
    <row r="157" spans="1:17" x14ac:dyDescent="0.2">
      <c r="A157" s="1" t="s">
        <v>46</v>
      </c>
      <c r="B157" s="60" t="s">
        <v>1</v>
      </c>
      <c r="C157" s="60" t="s">
        <v>115</v>
      </c>
      <c r="D157" s="60" t="s">
        <v>117</v>
      </c>
      <c r="E157" s="60" t="s">
        <v>39</v>
      </c>
      <c r="F157" s="60" t="s">
        <v>43</v>
      </c>
      <c r="G157" s="60" t="s">
        <v>47</v>
      </c>
      <c r="H157" s="32">
        <f t="shared" si="2"/>
        <v>3</v>
      </c>
      <c r="I157" s="2">
        <v>3000</v>
      </c>
      <c r="J157" s="3">
        <v>3000</v>
      </c>
      <c r="K157" s="3">
        <v>0</v>
      </c>
      <c r="L157" s="3">
        <v>3000</v>
      </c>
      <c r="M157" s="3">
        <v>0</v>
      </c>
      <c r="N157" s="3">
        <v>3000</v>
      </c>
      <c r="O157" s="3">
        <v>0</v>
      </c>
      <c r="P157" s="2">
        <v>0</v>
      </c>
      <c r="Q157" s="2">
        <v>0</v>
      </c>
    </row>
    <row r="158" spans="1:17" x14ac:dyDescent="0.2">
      <c r="A158" s="39" t="s">
        <v>118</v>
      </c>
      <c r="B158" s="39"/>
      <c r="C158" s="39"/>
      <c r="D158" s="39"/>
      <c r="E158" s="39"/>
      <c r="F158" s="39"/>
      <c r="G158" s="39"/>
      <c r="H158" s="32">
        <f t="shared" si="2"/>
        <v>3127.2</v>
      </c>
      <c r="I158" s="4">
        <v>3127200</v>
      </c>
      <c r="J158" s="5">
        <v>3127200</v>
      </c>
      <c r="K158" s="5">
        <v>0</v>
      </c>
      <c r="L158" s="5">
        <v>3127200</v>
      </c>
      <c r="M158" s="5">
        <v>0</v>
      </c>
      <c r="N158" s="5">
        <v>3127200</v>
      </c>
      <c r="O158" s="5">
        <v>0</v>
      </c>
      <c r="P158" s="4">
        <v>0</v>
      </c>
      <c r="Q158" s="4">
        <v>0</v>
      </c>
    </row>
    <row r="161" spans="1:8" ht="48.75" customHeight="1" x14ac:dyDescent="0.25">
      <c r="A161" s="38" t="s">
        <v>160</v>
      </c>
      <c r="B161" s="38"/>
      <c r="C161" s="38"/>
      <c r="D161" s="38"/>
      <c r="E161" s="38"/>
      <c r="F161" s="38"/>
      <c r="G161" s="38"/>
      <c r="H161" s="38"/>
    </row>
    <row r="162" spans="1:8" x14ac:dyDescent="0.25">
      <c r="A162" s="13"/>
      <c r="B162" s="61"/>
      <c r="C162" s="61"/>
    </row>
    <row r="163" spans="1:8" x14ac:dyDescent="0.25">
      <c r="A163" s="13"/>
      <c r="B163" s="61"/>
      <c r="C163" s="61"/>
    </row>
    <row r="164" spans="1:8" ht="39" customHeight="1" x14ac:dyDescent="0.2">
      <c r="A164" s="14" t="s">
        <v>144</v>
      </c>
      <c r="B164" s="62" t="s">
        <v>155</v>
      </c>
      <c r="C164" s="62"/>
      <c r="D164" s="62"/>
      <c r="E164" s="62"/>
      <c r="F164" s="62"/>
      <c r="G164" s="62"/>
      <c r="H164" s="34" t="s">
        <v>146</v>
      </c>
    </row>
    <row r="165" spans="1:8" ht="51" customHeight="1" x14ac:dyDescent="0.2">
      <c r="A165" s="15" t="s">
        <v>156</v>
      </c>
      <c r="B165" s="63" t="s">
        <v>161</v>
      </c>
      <c r="C165" s="63"/>
      <c r="D165" s="63"/>
      <c r="E165" s="63"/>
      <c r="F165" s="63"/>
      <c r="G165" s="63"/>
      <c r="H165" s="35">
        <f>H166</f>
        <v>90.299999999999727</v>
      </c>
    </row>
    <row r="166" spans="1:8" ht="51" customHeight="1" x14ac:dyDescent="0.2">
      <c r="A166" s="16" t="s">
        <v>157</v>
      </c>
      <c r="B166" s="64" t="s">
        <v>162</v>
      </c>
      <c r="C166" s="64"/>
      <c r="D166" s="64"/>
      <c r="E166" s="64"/>
      <c r="F166" s="64"/>
      <c r="G166" s="64"/>
      <c r="H166" s="36">
        <f>H167+H168</f>
        <v>90.299999999999727</v>
      </c>
    </row>
    <row r="167" spans="1:8" ht="38.25" customHeight="1" x14ac:dyDescent="0.2">
      <c r="A167" s="17" t="s">
        <v>158</v>
      </c>
      <c r="B167" s="65" t="s">
        <v>163</v>
      </c>
      <c r="C167" s="65"/>
      <c r="D167" s="65"/>
      <c r="E167" s="65"/>
      <c r="F167" s="65"/>
      <c r="G167" s="65"/>
      <c r="H167" s="37">
        <v>-3036.9</v>
      </c>
    </row>
    <row r="168" spans="1:8" ht="38.25" customHeight="1" x14ac:dyDescent="0.2">
      <c r="A168" s="17" t="s">
        <v>159</v>
      </c>
      <c r="B168" s="65" t="s">
        <v>164</v>
      </c>
      <c r="C168" s="65"/>
      <c r="D168" s="65"/>
      <c r="E168" s="65"/>
      <c r="F168" s="65"/>
      <c r="G168" s="65"/>
      <c r="H168" s="37">
        <v>3127.2</v>
      </c>
    </row>
  </sheetData>
  <autoFilter ref="A20:T158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5:H15"/>
    <mergeCell ref="A16:H16"/>
    <mergeCell ref="A19:A20"/>
    <mergeCell ref="B19:G19"/>
    <mergeCell ref="H19:H20"/>
    <mergeCell ref="B167:G167"/>
    <mergeCell ref="B168:G168"/>
    <mergeCell ref="A161:H161"/>
    <mergeCell ref="A158:G158"/>
    <mergeCell ref="B164:G164"/>
    <mergeCell ref="B165:G165"/>
    <mergeCell ref="B166:G166"/>
  </mergeCells>
  <pageMargins left="1.3779527559055118" right="0.59055118110236227" top="0.59055118110236227" bottom="0.59055118110236227" header="0.39370078740157483" footer="0.51181102362204722"/>
  <pageSetup paperSize="9" scale="51" fitToHeight="0" orientation="portrait" r:id="rId1"/>
  <rowBreaks count="2" manualBreakCount="2">
    <brk id="104" max="7" man="1"/>
    <brk id="1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view="pageBreakPreview" topLeftCell="A74" zoomScale="60" zoomScaleNormal="100" workbookViewId="0">
      <selection activeCell="D42" sqref="D42"/>
    </sheetView>
  </sheetViews>
  <sheetFormatPr defaultRowHeight="15.75" x14ac:dyDescent="0.25"/>
  <cols>
    <col min="1" max="1" width="36.7109375" style="25" customWidth="1"/>
    <col min="2" max="2" width="8.5703125" style="76" customWidth="1"/>
    <col min="3" max="3" width="9.28515625" style="76" customWidth="1"/>
    <col min="4" max="4" width="11.5703125" style="76" customWidth="1"/>
    <col min="5" max="5" width="13.5703125" style="76" customWidth="1"/>
    <col min="6" max="6" width="12.85546875" style="76" customWidth="1"/>
    <col min="7" max="8" width="9" style="76" customWidth="1"/>
    <col min="9" max="9" width="11.7109375" style="77" customWidth="1"/>
    <col min="10" max="10" width="9.28515625" style="77" customWidth="1"/>
    <col min="11" max="256" width="9.140625" style="8"/>
    <col min="257" max="257" width="36.7109375" style="8" customWidth="1"/>
    <col min="258" max="258" width="8.5703125" style="8" customWidth="1"/>
    <col min="259" max="259" width="6.7109375" style="8" customWidth="1"/>
    <col min="260" max="260" width="8" style="8" customWidth="1"/>
    <col min="261" max="262" width="8.28515625" style="8" customWidth="1"/>
    <col min="263" max="264" width="9" style="8" customWidth="1"/>
    <col min="265" max="512" width="9.140625" style="8"/>
    <col min="513" max="513" width="36.7109375" style="8" customWidth="1"/>
    <col min="514" max="514" width="8.5703125" style="8" customWidth="1"/>
    <col min="515" max="515" width="6.7109375" style="8" customWidth="1"/>
    <col min="516" max="516" width="8" style="8" customWidth="1"/>
    <col min="517" max="518" width="8.28515625" style="8" customWidth="1"/>
    <col min="519" max="520" width="9" style="8" customWidth="1"/>
    <col min="521" max="768" width="9.140625" style="8"/>
    <col min="769" max="769" width="36.7109375" style="8" customWidth="1"/>
    <col min="770" max="770" width="8.5703125" style="8" customWidth="1"/>
    <col min="771" max="771" width="6.7109375" style="8" customWidth="1"/>
    <col min="772" max="772" width="8" style="8" customWidth="1"/>
    <col min="773" max="774" width="8.28515625" style="8" customWidth="1"/>
    <col min="775" max="776" width="9" style="8" customWidth="1"/>
    <col min="777" max="1024" width="9.140625" style="8"/>
    <col min="1025" max="1025" width="36.7109375" style="8" customWidth="1"/>
    <col min="1026" max="1026" width="8.5703125" style="8" customWidth="1"/>
    <col min="1027" max="1027" width="6.7109375" style="8" customWidth="1"/>
    <col min="1028" max="1028" width="8" style="8" customWidth="1"/>
    <col min="1029" max="1030" width="8.28515625" style="8" customWidth="1"/>
    <col min="1031" max="1032" width="9" style="8" customWidth="1"/>
    <col min="1033" max="1280" width="9.140625" style="8"/>
    <col min="1281" max="1281" width="36.7109375" style="8" customWidth="1"/>
    <col min="1282" max="1282" width="8.5703125" style="8" customWidth="1"/>
    <col min="1283" max="1283" width="6.7109375" style="8" customWidth="1"/>
    <col min="1284" max="1284" width="8" style="8" customWidth="1"/>
    <col min="1285" max="1286" width="8.28515625" style="8" customWidth="1"/>
    <col min="1287" max="1288" width="9" style="8" customWidth="1"/>
    <col min="1289" max="1536" width="9.140625" style="8"/>
    <col min="1537" max="1537" width="36.7109375" style="8" customWidth="1"/>
    <col min="1538" max="1538" width="8.5703125" style="8" customWidth="1"/>
    <col min="1539" max="1539" width="6.7109375" style="8" customWidth="1"/>
    <col min="1540" max="1540" width="8" style="8" customWidth="1"/>
    <col min="1541" max="1542" width="8.28515625" style="8" customWidth="1"/>
    <col min="1543" max="1544" width="9" style="8" customWidth="1"/>
    <col min="1545" max="1792" width="9.140625" style="8"/>
    <col min="1793" max="1793" width="36.7109375" style="8" customWidth="1"/>
    <col min="1794" max="1794" width="8.5703125" style="8" customWidth="1"/>
    <col min="1795" max="1795" width="6.7109375" style="8" customWidth="1"/>
    <col min="1796" max="1796" width="8" style="8" customWidth="1"/>
    <col min="1797" max="1798" width="8.28515625" style="8" customWidth="1"/>
    <col min="1799" max="1800" width="9" style="8" customWidth="1"/>
    <col min="1801" max="2048" width="9.140625" style="8"/>
    <col min="2049" max="2049" width="36.7109375" style="8" customWidth="1"/>
    <col min="2050" max="2050" width="8.5703125" style="8" customWidth="1"/>
    <col min="2051" max="2051" width="6.7109375" style="8" customWidth="1"/>
    <col min="2052" max="2052" width="8" style="8" customWidth="1"/>
    <col min="2053" max="2054" width="8.28515625" style="8" customWidth="1"/>
    <col min="2055" max="2056" width="9" style="8" customWidth="1"/>
    <col min="2057" max="2304" width="9.140625" style="8"/>
    <col min="2305" max="2305" width="36.7109375" style="8" customWidth="1"/>
    <col min="2306" max="2306" width="8.5703125" style="8" customWidth="1"/>
    <col min="2307" max="2307" width="6.7109375" style="8" customWidth="1"/>
    <col min="2308" max="2308" width="8" style="8" customWidth="1"/>
    <col min="2309" max="2310" width="8.28515625" style="8" customWidth="1"/>
    <col min="2311" max="2312" width="9" style="8" customWidth="1"/>
    <col min="2313" max="2560" width="9.140625" style="8"/>
    <col min="2561" max="2561" width="36.7109375" style="8" customWidth="1"/>
    <col min="2562" max="2562" width="8.5703125" style="8" customWidth="1"/>
    <col min="2563" max="2563" width="6.7109375" style="8" customWidth="1"/>
    <col min="2564" max="2564" width="8" style="8" customWidth="1"/>
    <col min="2565" max="2566" width="8.28515625" style="8" customWidth="1"/>
    <col min="2567" max="2568" width="9" style="8" customWidth="1"/>
    <col min="2569" max="2816" width="9.140625" style="8"/>
    <col min="2817" max="2817" width="36.7109375" style="8" customWidth="1"/>
    <col min="2818" max="2818" width="8.5703125" style="8" customWidth="1"/>
    <col min="2819" max="2819" width="6.7109375" style="8" customWidth="1"/>
    <col min="2820" max="2820" width="8" style="8" customWidth="1"/>
    <col min="2821" max="2822" width="8.28515625" style="8" customWidth="1"/>
    <col min="2823" max="2824" width="9" style="8" customWidth="1"/>
    <col min="2825" max="3072" width="9.140625" style="8"/>
    <col min="3073" max="3073" width="36.7109375" style="8" customWidth="1"/>
    <col min="3074" max="3074" width="8.5703125" style="8" customWidth="1"/>
    <col min="3075" max="3075" width="6.7109375" style="8" customWidth="1"/>
    <col min="3076" max="3076" width="8" style="8" customWidth="1"/>
    <col min="3077" max="3078" width="8.28515625" style="8" customWidth="1"/>
    <col min="3079" max="3080" width="9" style="8" customWidth="1"/>
    <col min="3081" max="3328" width="9.140625" style="8"/>
    <col min="3329" max="3329" width="36.7109375" style="8" customWidth="1"/>
    <col min="3330" max="3330" width="8.5703125" style="8" customWidth="1"/>
    <col min="3331" max="3331" width="6.7109375" style="8" customWidth="1"/>
    <col min="3332" max="3332" width="8" style="8" customWidth="1"/>
    <col min="3333" max="3334" width="8.28515625" style="8" customWidth="1"/>
    <col min="3335" max="3336" width="9" style="8" customWidth="1"/>
    <col min="3337" max="3584" width="9.140625" style="8"/>
    <col min="3585" max="3585" width="36.7109375" style="8" customWidth="1"/>
    <col min="3586" max="3586" width="8.5703125" style="8" customWidth="1"/>
    <col min="3587" max="3587" width="6.7109375" style="8" customWidth="1"/>
    <col min="3588" max="3588" width="8" style="8" customWidth="1"/>
    <col min="3589" max="3590" width="8.28515625" style="8" customWidth="1"/>
    <col min="3591" max="3592" width="9" style="8" customWidth="1"/>
    <col min="3593" max="3840" width="9.140625" style="8"/>
    <col min="3841" max="3841" width="36.7109375" style="8" customWidth="1"/>
    <col min="3842" max="3842" width="8.5703125" style="8" customWidth="1"/>
    <col min="3843" max="3843" width="6.7109375" style="8" customWidth="1"/>
    <col min="3844" max="3844" width="8" style="8" customWidth="1"/>
    <col min="3845" max="3846" width="8.28515625" style="8" customWidth="1"/>
    <col min="3847" max="3848" width="9" style="8" customWidth="1"/>
    <col min="3849" max="4096" width="9.140625" style="8"/>
    <col min="4097" max="4097" width="36.7109375" style="8" customWidth="1"/>
    <col min="4098" max="4098" width="8.5703125" style="8" customWidth="1"/>
    <col min="4099" max="4099" width="6.7109375" style="8" customWidth="1"/>
    <col min="4100" max="4100" width="8" style="8" customWidth="1"/>
    <col min="4101" max="4102" width="8.28515625" style="8" customWidth="1"/>
    <col min="4103" max="4104" width="9" style="8" customWidth="1"/>
    <col min="4105" max="4352" width="9.140625" style="8"/>
    <col min="4353" max="4353" width="36.7109375" style="8" customWidth="1"/>
    <col min="4354" max="4354" width="8.5703125" style="8" customWidth="1"/>
    <col min="4355" max="4355" width="6.7109375" style="8" customWidth="1"/>
    <col min="4356" max="4356" width="8" style="8" customWidth="1"/>
    <col min="4357" max="4358" width="8.28515625" style="8" customWidth="1"/>
    <col min="4359" max="4360" width="9" style="8" customWidth="1"/>
    <col min="4361" max="4608" width="9.140625" style="8"/>
    <col min="4609" max="4609" width="36.7109375" style="8" customWidth="1"/>
    <col min="4610" max="4610" width="8.5703125" style="8" customWidth="1"/>
    <col min="4611" max="4611" width="6.7109375" style="8" customWidth="1"/>
    <col min="4612" max="4612" width="8" style="8" customWidth="1"/>
    <col min="4613" max="4614" width="8.28515625" style="8" customWidth="1"/>
    <col min="4615" max="4616" width="9" style="8" customWidth="1"/>
    <col min="4617" max="4864" width="9.140625" style="8"/>
    <col min="4865" max="4865" width="36.7109375" style="8" customWidth="1"/>
    <col min="4866" max="4866" width="8.5703125" style="8" customWidth="1"/>
    <col min="4867" max="4867" width="6.7109375" style="8" customWidth="1"/>
    <col min="4868" max="4868" width="8" style="8" customWidth="1"/>
    <col min="4869" max="4870" width="8.28515625" style="8" customWidth="1"/>
    <col min="4871" max="4872" width="9" style="8" customWidth="1"/>
    <col min="4873" max="5120" width="9.140625" style="8"/>
    <col min="5121" max="5121" width="36.7109375" style="8" customWidth="1"/>
    <col min="5122" max="5122" width="8.5703125" style="8" customWidth="1"/>
    <col min="5123" max="5123" width="6.7109375" style="8" customWidth="1"/>
    <col min="5124" max="5124" width="8" style="8" customWidth="1"/>
    <col min="5125" max="5126" width="8.28515625" style="8" customWidth="1"/>
    <col min="5127" max="5128" width="9" style="8" customWidth="1"/>
    <col min="5129" max="5376" width="9.140625" style="8"/>
    <col min="5377" max="5377" width="36.7109375" style="8" customWidth="1"/>
    <col min="5378" max="5378" width="8.5703125" style="8" customWidth="1"/>
    <col min="5379" max="5379" width="6.7109375" style="8" customWidth="1"/>
    <col min="5380" max="5380" width="8" style="8" customWidth="1"/>
    <col min="5381" max="5382" width="8.28515625" style="8" customWidth="1"/>
    <col min="5383" max="5384" width="9" style="8" customWidth="1"/>
    <col min="5385" max="5632" width="9.140625" style="8"/>
    <col min="5633" max="5633" width="36.7109375" style="8" customWidth="1"/>
    <col min="5634" max="5634" width="8.5703125" style="8" customWidth="1"/>
    <col min="5635" max="5635" width="6.7109375" style="8" customWidth="1"/>
    <col min="5636" max="5636" width="8" style="8" customWidth="1"/>
    <col min="5637" max="5638" width="8.28515625" style="8" customWidth="1"/>
    <col min="5639" max="5640" width="9" style="8" customWidth="1"/>
    <col min="5641" max="5888" width="9.140625" style="8"/>
    <col min="5889" max="5889" width="36.7109375" style="8" customWidth="1"/>
    <col min="5890" max="5890" width="8.5703125" style="8" customWidth="1"/>
    <col min="5891" max="5891" width="6.7109375" style="8" customWidth="1"/>
    <col min="5892" max="5892" width="8" style="8" customWidth="1"/>
    <col min="5893" max="5894" width="8.28515625" style="8" customWidth="1"/>
    <col min="5895" max="5896" width="9" style="8" customWidth="1"/>
    <col min="5897" max="6144" width="9.140625" style="8"/>
    <col min="6145" max="6145" width="36.7109375" style="8" customWidth="1"/>
    <col min="6146" max="6146" width="8.5703125" style="8" customWidth="1"/>
    <col min="6147" max="6147" width="6.7109375" style="8" customWidth="1"/>
    <col min="6148" max="6148" width="8" style="8" customWidth="1"/>
    <col min="6149" max="6150" width="8.28515625" style="8" customWidth="1"/>
    <col min="6151" max="6152" width="9" style="8" customWidth="1"/>
    <col min="6153" max="6400" width="9.140625" style="8"/>
    <col min="6401" max="6401" width="36.7109375" style="8" customWidth="1"/>
    <col min="6402" max="6402" width="8.5703125" style="8" customWidth="1"/>
    <col min="6403" max="6403" width="6.7109375" style="8" customWidth="1"/>
    <col min="6404" max="6404" width="8" style="8" customWidth="1"/>
    <col min="6405" max="6406" width="8.28515625" style="8" customWidth="1"/>
    <col min="6407" max="6408" width="9" style="8" customWidth="1"/>
    <col min="6409" max="6656" width="9.140625" style="8"/>
    <col min="6657" max="6657" width="36.7109375" style="8" customWidth="1"/>
    <col min="6658" max="6658" width="8.5703125" style="8" customWidth="1"/>
    <col min="6659" max="6659" width="6.7109375" style="8" customWidth="1"/>
    <col min="6660" max="6660" width="8" style="8" customWidth="1"/>
    <col min="6661" max="6662" width="8.28515625" style="8" customWidth="1"/>
    <col min="6663" max="6664" width="9" style="8" customWidth="1"/>
    <col min="6665" max="6912" width="9.140625" style="8"/>
    <col min="6913" max="6913" width="36.7109375" style="8" customWidth="1"/>
    <col min="6914" max="6914" width="8.5703125" style="8" customWidth="1"/>
    <col min="6915" max="6915" width="6.7109375" style="8" customWidth="1"/>
    <col min="6916" max="6916" width="8" style="8" customWidth="1"/>
    <col min="6917" max="6918" width="8.28515625" style="8" customWidth="1"/>
    <col min="6919" max="6920" width="9" style="8" customWidth="1"/>
    <col min="6921" max="7168" width="9.140625" style="8"/>
    <col min="7169" max="7169" width="36.7109375" style="8" customWidth="1"/>
    <col min="7170" max="7170" width="8.5703125" style="8" customWidth="1"/>
    <col min="7171" max="7171" width="6.7109375" style="8" customWidth="1"/>
    <col min="7172" max="7172" width="8" style="8" customWidth="1"/>
    <col min="7173" max="7174" width="8.28515625" style="8" customWidth="1"/>
    <col min="7175" max="7176" width="9" style="8" customWidth="1"/>
    <col min="7177" max="7424" width="9.140625" style="8"/>
    <col min="7425" max="7425" width="36.7109375" style="8" customWidth="1"/>
    <col min="7426" max="7426" width="8.5703125" style="8" customWidth="1"/>
    <col min="7427" max="7427" width="6.7109375" style="8" customWidth="1"/>
    <col min="7428" max="7428" width="8" style="8" customWidth="1"/>
    <col min="7429" max="7430" width="8.28515625" style="8" customWidth="1"/>
    <col min="7431" max="7432" width="9" style="8" customWidth="1"/>
    <col min="7433" max="7680" width="9.140625" style="8"/>
    <col min="7681" max="7681" width="36.7109375" style="8" customWidth="1"/>
    <col min="7682" max="7682" width="8.5703125" style="8" customWidth="1"/>
    <col min="7683" max="7683" width="6.7109375" style="8" customWidth="1"/>
    <col min="7684" max="7684" width="8" style="8" customWidth="1"/>
    <col min="7685" max="7686" width="8.28515625" style="8" customWidth="1"/>
    <col min="7687" max="7688" width="9" style="8" customWidth="1"/>
    <col min="7689" max="7936" width="9.140625" style="8"/>
    <col min="7937" max="7937" width="36.7109375" style="8" customWidth="1"/>
    <col min="7938" max="7938" width="8.5703125" style="8" customWidth="1"/>
    <col min="7939" max="7939" width="6.7109375" style="8" customWidth="1"/>
    <col min="7940" max="7940" width="8" style="8" customWidth="1"/>
    <col min="7941" max="7942" width="8.28515625" style="8" customWidth="1"/>
    <col min="7943" max="7944" width="9" style="8" customWidth="1"/>
    <col min="7945" max="8192" width="9.140625" style="8"/>
    <col min="8193" max="8193" width="36.7109375" style="8" customWidth="1"/>
    <col min="8194" max="8194" width="8.5703125" style="8" customWidth="1"/>
    <col min="8195" max="8195" width="6.7109375" style="8" customWidth="1"/>
    <col min="8196" max="8196" width="8" style="8" customWidth="1"/>
    <col min="8197" max="8198" width="8.28515625" style="8" customWidth="1"/>
    <col min="8199" max="8200" width="9" style="8" customWidth="1"/>
    <col min="8201" max="8448" width="9.140625" style="8"/>
    <col min="8449" max="8449" width="36.7109375" style="8" customWidth="1"/>
    <col min="8450" max="8450" width="8.5703125" style="8" customWidth="1"/>
    <col min="8451" max="8451" width="6.7109375" style="8" customWidth="1"/>
    <col min="8452" max="8452" width="8" style="8" customWidth="1"/>
    <col min="8453" max="8454" width="8.28515625" style="8" customWidth="1"/>
    <col min="8455" max="8456" width="9" style="8" customWidth="1"/>
    <col min="8457" max="8704" width="9.140625" style="8"/>
    <col min="8705" max="8705" width="36.7109375" style="8" customWidth="1"/>
    <col min="8706" max="8706" width="8.5703125" style="8" customWidth="1"/>
    <col min="8707" max="8707" width="6.7109375" style="8" customWidth="1"/>
    <col min="8708" max="8708" width="8" style="8" customWidth="1"/>
    <col min="8709" max="8710" width="8.28515625" style="8" customWidth="1"/>
    <col min="8711" max="8712" width="9" style="8" customWidth="1"/>
    <col min="8713" max="8960" width="9.140625" style="8"/>
    <col min="8961" max="8961" width="36.7109375" style="8" customWidth="1"/>
    <col min="8962" max="8962" width="8.5703125" style="8" customWidth="1"/>
    <col min="8963" max="8963" width="6.7109375" style="8" customWidth="1"/>
    <col min="8964" max="8964" width="8" style="8" customWidth="1"/>
    <col min="8965" max="8966" width="8.28515625" style="8" customWidth="1"/>
    <col min="8967" max="8968" width="9" style="8" customWidth="1"/>
    <col min="8969" max="9216" width="9.140625" style="8"/>
    <col min="9217" max="9217" width="36.7109375" style="8" customWidth="1"/>
    <col min="9218" max="9218" width="8.5703125" style="8" customWidth="1"/>
    <col min="9219" max="9219" width="6.7109375" style="8" customWidth="1"/>
    <col min="9220" max="9220" width="8" style="8" customWidth="1"/>
    <col min="9221" max="9222" width="8.28515625" style="8" customWidth="1"/>
    <col min="9223" max="9224" width="9" style="8" customWidth="1"/>
    <col min="9225" max="9472" width="9.140625" style="8"/>
    <col min="9473" max="9473" width="36.7109375" style="8" customWidth="1"/>
    <col min="9474" max="9474" width="8.5703125" style="8" customWidth="1"/>
    <col min="9475" max="9475" width="6.7109375" style="8" customWidth="1"/>
    <col min="9476" max="9476" width="8" style="8" customWidth="1"/>
    <col min="9477" max="9478" width="8.28515625" style="8" customWidth="1"/>
    <col min="9479" max="9480" width="9" style="8" customWidth="1"/>
    <col min="9481" max="9728" width="9.140625" style="8"/>
    <col min="9729" max="9729" width="36.7109375" style="8" customWidth="1"/>
    <col min="9730" max="9730" width="8.5703125" style="8" customWidth="1"/>
    <col min="9731" max="9731" width="6.7109375" style="8" customWidth="1"/>
    <col min="9732" max="9732" width="8" style="8" customWidth="1"/>
    <col min="9733" max="9734" width="8.28515625" style="8" customWidth="1"/>
    <col min="9735" max="9736" width="9" style="8" customWidth="1"/>
    <col min="9737" max="9984" width="9.140625" style="8"/>
    <col min="9985" max="9985" width="36.7109375" style="8" customWidth="1"/>
    <col min="9986" max="9986" width="8.5703125" style="8" customWidth="1"/>
    <col min="9987" max="9987" width="6.7109375" style="8" customWidth="1"/>
    <col min="9988" max="9988" width="8" style="8" customWidth="1"/>
    <col min="9989" max="9990" width="8.28515625" style="8" customWidth="1"/>
    <col min="9991" max="9992" width="9" style="8" customWidth="1"/>
    <col min="9993" max="10240" width="9.140625" style="8"/>
    <col min="10241" max="10241" width="36.7109375" style="8" customWidth="1"/>
    <col min="10242" max="10242" width="8.5703125" style="8" customWidth="1"/>
    <col min="10243" max="10243" width="6.7109375" style="8" customWidth="1"/>
    <col min="10244" max="10244" width="8" style="8" customWidth="1"/>
    <col min="10245" max="10246" width="8.28515625" style="8" customWidth="1"/>
    <col min="10247" max="10248" width="9" style="8" customWidth="1"/>
    <col min="10249" max="10496" width="9.140625" style="8"/>
    <col min="10497" max="10497" width="36.7109375" style="8" customWidth="1"/>
    <col min="10498" max="10498" width="8.5703125" style="8" customWidth="1"/>
    <col min="10499" max="10499" width="6.7109375" style="8" customWidth="1"/>
    <col min="10500" max="10500" width="8" style="8" customWidth="1"/>
    <col min="10501" max="10502" width="8.28515625" style="8" customWidth="1"/>
    <col min="10503" max="10504" width="9" style="8" customWidth="1"/>
    <col min="10505" max="10752" width="9.140625" style="8"/>
    <col min="10753" max="10753" width="36.7109375" style="8" customWidth="1"/>
    <col min="10754" max="10754" width="8.5703125" style="8" customWidth="1"/>
    <col min="10755" max="10755" width="6.7109375" style="8" customWidth="1"/>
    <col min="10756" max="10756" width="8" style="8" customWidth="1"/>
    <col min="10757" max="10758" width="8.28515625" style="8" customWidth="1"/>
    <col min="10759" max="10760" width="9" style="8" customWidth="1"/>
    <col min="10761" max="11008" width="9.140625" style="8"/>
    <col min="11009" max="11009" width="36.7109375" style="8" customWidth="1"/>
    <col min="11010" max="11010" width="8.5703125" style="8" customWidth="1"/>
    <col min="11011" max="11011" width="6.7109375" style="8" customWidth="1"/>
    <col min="11012" max="11012" width="8" style="8" customWidth="1"/>
    <col min="11013" max="11014" width="8.28515625" style="8" customWidth="1"/>
    <col min="11015" max="11016" width="9" style="8" customWidth="1"/>
    <col min="11017" max="11264" width="9.140625" style="8"/>
    <col min="11265" max="11265" width="36.7109375" style="8" customWidth="1"/>
    <col min="11266" max="11266" width="8.5703125" style="8" customWidth="1"/>
    <col min="11267" max="11267" width="6.7109375" style="8" customWidth="1"/>
    <col min="11268" max="11268" width="8" style="8" customWidth="1"/>
    <col min="11269" max="11270" width="8.28515625" style="8" customWidth="1"/>
    <col min="11271" max="11272" width="9" style="8" customWidth="1"/>
    <col min="11273" max="11520" width="9.140625" style="8"/>
    <col min="11521" max="11521" width="36.7109375" style="8" customWidth="1"/>
    <col min="11522" max="11522" width="8.5703125" style="8" customWidth="1"/>
    <col min="11523" max="11523" width="6.7109375" style="8" customWidth="1"/>
    <col min="11524" max="11524" width="8" style="8" customWidth="1"/>
    <col min="11525" max="11526" width="8.28515625" style="8" customWidth="1"/>
    <col min="11527" max="11528" width="9" style="8" customWidth="1"/>
    <col min="11529" max="11776" width="9.140625" style="8"/>
    <col min="11777" max="11777" width="36.7109375" style="8" customWidth="1"/>
    <col min="11778" max="11778" width="8.5703125" style="8" customWidth="1"/>
    <col min="11779" max="11779" width="6.7109375" style="8" customWidth="1"/>
    <col min="11780" max="11780" width="8" style="8" customWidth="1"/>
    <col min="11781" max="11782" width="8.28515625" style="8" customWidth="1"/>
    <col min="11783" max="11784" width="9" style="8" customWidth="1"/>
    <col min="11785" max="12032" width="9.140625" style="8"/>
    <col min="12033" max="12033" width="36.7109375" style="8" customWidth="1"/>
    <col min="12034" max="12034" width="8.5703125" style="8" customWidth="1"/>
    <col min="12035" max="12035" width="6.7109375" style="8" customWidth="1"/>
    <col min="12036" max="12036" width="8" style="8" customWidth="1"/>
    <col min="12037" max="12038" width="8.28515625" style="8" customWidth="1"/>
    <col min="12039" max="12040" width="9" style="8" customWidth="1"/>
    <col min="12041" max="12288" width="9.140625" style="8"/>
    <col min="12289" max="12289" width="36.7109375" style="8" customWidth="1"/>
    <col min="12290" max="12290" width="8.5703125" style="8" customWidth="1"/>
    <col min="12291" max="12291" width="6.7109375" style="8" customWidth="1"/>
    <col min="12292" max="12292" width="8" style="8" customWidth="1"/>
    <col min="12293" max="12294" width="8.28515625" style="8" customWidth="1"/>
    <col min="12295" max="12296" width="9" style="8" customWidth="1"/>
    <col min="12297" max="12544" width="9.140625" style="8"/>
    <col min="12545" max="12545" width="36.7109375" style="8" customWidth="1"/>
    <col min="12546" max="12546" width="8.5703125" style="8" customWidth="1"/>
    <col min="12547" max="12547" width="6.7109375" style="8" customWidth="1"/>
    <col min="12548" max="12548" width="8" style="8" customWidth="1"/>
    <col min="12549" max="12550" width="8.28515625" style="8" customWidth="1"/>
    <col min="12551" max="12552" width="9" style="8" customWidth="1"/>
    <col min="12553" max="12800" width="9.140625" style="8"/>
    <col min="12801" max="12801" width="36.7109375" style="8" customWidth="1"/>
    <col min="12802" max="12802" width="8.5703125" style="8" customWidth="1"/>
    <col min="12803" max="12803" width="6.7109375" style="8" customWidth="1"/>
    <col min="12804" max="12804" width="8" style="8" customWidth="1"/>
    <col min="12805" max="12806" width="8.28515625" style="8" customWidth="1"/>
    <col min="12807" max="12808" width="9" style="8" customWidth="1"/>
    <col min="12809" max="13056" width="9.140625" style="8"/>
    <col min="13057" max="13057" width="36.7109375" style="8" customWidth="1"/>
    <col min="13058" max="13058" width="8.5703125" style="8" customWidth="1"/>
    <col min="13059" max="13059" width="6.7109375" style="8" customWidth="1"/>
    <col min="13060" max="13060" width="8" style="8" customWidth="1"/>
    <col min="13061" max="13062" width="8.28515625" style="8" customWidth="1"/>
    <col min="13063" max="13064" width="9" style="8" customWidth="1"/>
    <col min="13065" max="13312" width="9.140625" style="8"/>
    <col min="13313" max="13313" width="36.7109375" style="8" customWidth="1"/>
    <col min="13314" max="13314" width="8.5703125" style="8" customWidth="1"/>
    <col min="13315" max="13315" width="6.7109375" style="8" customWidth="1"/>
    <col min="13316" max="13316" width="8" style="8" customWidth="1"/>
    <col min="13317" max="13318" width="8.28515625" style="8" customWidth="1"/>
    <col min="13319" max="13320" width="9" style="8" customWidth="1"/>
    <col min="13321" max="13568" width="9.140625" style="8"/>
    <col min="13569" max="13569" width="36.7109375" style="8" customWidth="1"/>
    <col min="13570" max="13570" width="8.5703125" style="8" customWidth="1"/>
    <col min="13571" max="13571" width="6.7109375" style="8" customWidth="1"/>
    <col min="13572" max="13572" width="8" style="8" customWidth="1"/>
    <col min="13573" max="13574" width="8.28515625" style="8" customWidth="1"/>
    <col min="13575" max="13576" width="9" style="8" customWidth="1"/>
    <col min="13577" max="13824" width="9.140625" style="8"/>
    <col min="13825" max="13825" width="36.7109375" style="8" customWidth="1"/>
    <col min="13826" max="13826" width="8.5703125" style="8" customWidth="1"/>
    <col min="13827" max="13827" width="6.7109375" style="8" customWidth="1"/>
    <col min="13828" max="13828" width="8" style="8" customWidth="1"/>
    <col min="13829" max="13830" width="8.28515625" style="8" customWidth="1"/>
    <col min="13831" max="13832" width="9" style="8" customWidth="1"/>
    <col min="13833" max="14080" width="9.140625" style="8"/>
    <col min="14081" max="14081" width="36.7109375" style="8" customWidth="1"/>
    <col min="14082" max="14082" width="8.5703125" style="8" customWidth="1"/>
    <col min="14083" max="14083" width="6.7109375" style="8" customWidth="1"/>
    <col min="14084" max="14084" width="8" style="8" customWidth="1"/>
    <col min="14085" max="14086" width="8.28515625" style="8" customWidth="1"/>
    <col min="14087" max="14088" width="9" style="8" customWidth="1"/>
    <col min="14089" max="14336" width="9.140625" style="8"/>
    <col min="14337" max="14337" width="36.7109375" style="8" customWidth="1"/>
    <col min="14338" max="14338" width="8.5703125" style="8" customWidth="1"/>
    <col min="14339" max="14339" width="6.7109375" style="8" customWidth="1"/>
    <col min="14340" max="14340" width="8" style="8" customWidth="1"/>
    <col min="14341" max="14342" width="8.28515625" style="8" customWidth="1"/>
    <col min="14343" max="14344" width="9" style="8" customWidth="1"/>
    <col min="14345" max="14592" width="9.140625" style="8"/>
    <col min="14593" max="14593" width="36.7109375" style="8" customWidth="1"/>
    <col min="14594" max="14594" width="8.5703125" style="8" customWidth="1"/>
    <col min="14595" max="14595" width="6.7109375" style="8" customWidth="1"/>
    <col min="14596" max="14596" width="8" style="8" customWidth="1"/>
    <col min="14597" max="14598" width="8.28515625" style="8" customWidth="1"/>
    <col min="14599" max="14600" width="9" style="8" customWidth="1"/>
    <col min="14601" max="14848" width="9.140625" style="8"/>
    <col min="14849" max="14849" width="36.7109375" style="8" customWidth="1"/>
    <col min="14850" max="14850" width="8.5703125" style="8" customWidth="1"/>
    <col min="14851" max="14851" width="6.7109375" style="8" customWidth="1"/>
    <col min="14852" max="14852" width="8" style="8" customWidth="1"/>
    <col min="14853" max="14854" width="8.28515625" style="8" customWidth="1"/>
    <col min="14855" max="14856" width="9" style="8" customWidth="1"/>
    <col min="14857" max="15104" width="9.140625" style="8"/>
    <col min="15105" max="15105" width="36.7109375" style="8" customWidth="1"/>
    <col min="15106" max="15106" width="8.5703125" style="8" customWidth="1"/>
    <col min="15107" max="15107" width="6.7109375" style="8" customWidth="1"/>
    <col min="15108" max="15108" width="8" style="8" customWidth="1"/>
    <col min="15109" max="15110" width="8.28515625" style="8" customWidth="1"/>
    <col min="15111" max="15112" width="9" style="8" customWidth="1"/>
    <col min="15113" max="15360" width="9.140625" style="8"/>
    <col min="15361" max="15361" width="36.7109375" style="8" customWidth="1"/>
    <col min="15362" max="15362" width="8.5703125" style="8" customWidth="1"/>
    <col min="15363" max="15363" width="6.7109375" style="8" customWidth="1"/>
    <col min="15364" max="15364" width="8" style="8" customWidth="1"/>
    <col min="15365" max="15366" width="8.28515625" style="8" customWidth="1"/>
    <col min="15367" max="15368" width="9" style="8" customWidth="1"/>
    <col min="15369" max="15616" width="9.140625" style="8"/>
    <col min="15617" max="15617" width="36.7109375" style="8" customWidth="1"/>
    <col min="15618" max="15618" width="8.5703125" style="8" customWidth="1"/>
    <col min="15619" max="15619" width="6.7109375" style="8" customWidth="1"/>
    <col min="15620" max="15620" width="8" style="8" customWidth="1"/>
    <col min="15621" max="15622" width="8.28515625" style="8" customWidth="1"/>
    <col min="15623" max="15624" width="9" style="8" customWidth="1"/>
    <col min="15625" max="15872" width="9.140625" style="8"/>
    <col min="15873" max="15873" width="36.7109375" style="8" customWidth="1"/>
    <col min="15874" max="15874" width="8.5703125" style="8" customWidth="1"/>
    <col min="15875" max="15875" width="6.7109375" style="8" customWidth="1"/>
    <col min="15876" max="15876" width="8" style="8" customWidth="1"/>
    <col min="15877" max="15878" width="8.28515625" style="8" customWidth="1"/>
    <col min="15879" max="15880" width="9" style="8" customWidth="1"/>
    <col min="15881" max="16128" width="9.140625" style="8"/>
    <col min="16129" max="16129" width="36.7109375" style="8" customWidth="1"/>
    <col min="16130" max="16130" width="8.5703125" style="8" customWidth="1"/>
    <col min="16131" max="16131" width="6.7109375" style="8" customWidth="1"/>
    <col min="16132" max="16132" width="8" style="8" customWidth="1"/>
    <col min="16133" max="16134" width="8.28515625" style="8" customWidth="1"/>
    <col min="16135" max="16136" width="9" style="8" customWidth="1"/>
    <col min="16137" max="16384" width="9.140625" style="8"/>
  </cols>
  <sheetData>
    <row r="1" spans="1:10" ht="17.25" hidden="1" customHeight="1" x14ac:dyDescent="0.25">
      <c r="A1" s="18"/>
      <c r="B1" s="66"/>
      <c r="C1" s="66"/>
      <c r="D1" s="66"/>
      <c r="E1" s="66"/>
      <c r="F1" s="66"/>
      <c r="G1" s="66"/>
      <c r="H1" s="66"/>
      <c r="I1" s="67"/>
      <c r="J1" s="67"/>
    </row>
    <row r="2" spans="1:10" ht="59.25" customHeight="1" x14ac:dyDescent="0.2">
      <c r="A2" s="54" t="s">
        <v>165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s="10" customFormat="1" ht="33" hidden="1" customHeight="1" x14ac:dyDescent="0.25">
      <c r="A3" s="9" t="s">
        <v>128</v>
      </c>
      <c r="B3" s="58" t="s">
        <v>129</v>
      </c>
      <c r="C3" s="58" t="s">
        <v>130</v>
      </c>
      <c r="D3" s="58" t="s">
        <v>131</v>
      </c>
      <c r="E3" s="58" t="s">
        <v>132</v>
      </c>
      <c r="F3" s="58" t="s">
        <v>133</v>
      </c>
      <c r="G3" s="58" t="s">
        <v>134</v>
      </c>
      <c r="H3" s="58"/>
      <c r="I3" s="68" t="s">
        <v>166</v>
      </c>
      <c r="J3" s="68" t="s">
        <v>167</v>
      </c>
    </row>
    <row r="4" spans="1:10" s="12" customFormat="1" ht="14.25" hidden="1" customHeight="1" x14ac:dyDescent="0.25">
      <c r="A4" s="11" t="s">
        <v>136</v>
      </c>
      <c r="B4" s="59" t="s">
        <v>137</v>
      </c>
      <c r="C4" s="59" t="s">
        <v>138</v>
      </c>
      <c r="D4" s="59" t="s">
        <v>139</v>
      </c>
      <c r="E4" s="59" t="s">
        <v>140</v>
      </c>
      <c r="F4" s="59" t="s">
        <v>141</v>
      </c>
      <c r="G4" s="59" t="s">
        <v>168</v>
      </c>
      <c r="H4" s="59"/>
      <c r="I4" s="69" t="s">
        <v>143</v>
      </c>
      <c r="J4" s="69" t="s">
        <v>169</v>
      </c>
    </row>
    <row r="5" spans="1:10" ht="17.25" customHeight="1" x14ac:dyDescent="0.2">
      <c r="A5" s="55" t="s">
        <v>144</v>
      </c>
      <c r="B5" s="70" t="s">
        <v>145</v>
      </c>
      <c r="C5" s="70"/>
      <c r="D5" s="70"/>
      <c r="E5" s="70"/>
      <c r="F5" s="70"/>
      <c r="G5" s="70"/>
      <c r="H5" s="70"/>
      <c r="I5" s="70" t="s">
        <v>170</v>
      </c>
      <c r="J5" s="70"/>
    </row>
    <row r="6" spans="1:10" ht="108" customHeight="1" x14ac:dyDescent="0.2">
      <c r="A6" s="55"/>
      <c r="B6" s="71" t="s">
        <v>147</v>
      </c>
      <c r="C6" s="71" t="s">
        <v>148</v>
      </c>
      <c r="D6" s="71" t="s">
        <v>149</v>
      </c>
      <c r="E6" s="71" t="s">
        <v>150</v>
      </c>
      <c r="F6" s="71" t="s">
        <v>151</v>
      </c>
      <c r="G6" s="71" t="s">
        <v>171</v>
      </c>
      <c r="H6" s="27" t="s">
        <v>152</v>
      </c>
      <c r="I6" s="72" t="s">
        <v>172</v>
      </c>
      <c r="J6" s="72" t="s">
        <v>173</v>
      </c>
    </row>
    <row r="7" spans="1:10" s="12" customFormat="1" ht="30" customHeight="1" x14ac:dyDescent="0.25">
      <c r="A7" s="19" t="s">
        <v>174</v>
      </c>
      <c r="B7" s="73" t="s">
        <v>175</v>
      </c>
      <c r="C7" s="73" t="s">
        <v>175</v>
      </c>
      <c r="D7" s="73" t="s">
        <v>175</v>
      </c>
      <c r="E7" s="73" t="s">
        <v>175</v>
      </c>
      <c r="F7" s="73" t="s">
        <v>175</v>
      </c>
      <c r="G7" s="73" t="s">
        <v>175</v>
      </c>
      <c r="H7" s="73"/>
      <c r="I7" s="69">
        <v>3005.9</v>
      </c>
      <c r="J7" s="69">
        <v>3001.9</v>
      </c>
    </row>
    <row r="8" spans="1:10" s="21" customFormat="1" ht="22.5" x14ac:dyDescent="0.25">
      <c r="A8" s="20" t="s">
        <v>176</v>
      </c>
      <c r="B8" s="74" t="s">
        <v>1</v>
      </c>
      <c r="C8" s="74" t="s">
        <v>175</v>
      </c>
      <c r="D8" s="74" t="s">
        <v>175</v>
      </c>
      <c r="E8" s="74" t="s">
        <v>175</v>
      </c>
      <c r="F8" s="74" t="s">
        <v>175</v>
      </c>
      <c r="G8" s="74" t="s">
        <v>175</v>
      </c>
      <c r="H8" s="74"/>
      <c r="I8" s="75">
        <v>3001.1</v>
      </c>
      <c r="J8" s="75">
        <v>2997.1</v>
      </c>
    </row>
    <row r="9" spans="1:10" s="21" customFormat="1" x14ac:dyDescent="0.25">
      <c r="A9" s="20" t="s">
        <v>177</v>
      </c>
      <c r="B9" s="74" t="s">
        <v>1</v>
      </c>
      <c r="C9" s="74" t="s">
        <v>178</v>
      </c>
      <c r="D9" s="74" t="s">
        <v>179</v>
      </c>
      <c r="E9" s="74" t="s">
        <v>175</v>
      </c>
      <c r="F9" s="74" t="s">
        <v>175</v>
      </c>
      <c r="G9" s="74" t="s">
        <v>175</v>
      </c>
      <c r="H9" s="74"/>
      <c r="I9" s="75">
        <v>1113.8</v>
      </c>
      <c r="J9" s="75">
        <v>1114.8</v>
      </c>
    </row>
    <row r="10" spans="1:10" s="21" customFormat="1" ht="33" x14ac:dyDescent="0.25">
      <c r="A10" s="20" t="s">
        <v>180</v>
      </c>
      <c r="B10" s="74" t="s">
        <v>1</v>
      </c>
      <c r="C10" s="74" t="s">
        <v>178</v>
      </c>
      <c r="D10" s="74" t="s">
        <v>181</v>
      </c>
      <c r="E10" s="74" t="s">
        <v>175</v>
      </c>
      <c r="F10" s="74" t="s">
        <v>175</v>
      </c>
      <c r="G10" s="74" t="s">
        <v>175</v>
      </c>
      <c r="H10" s="74"/>
      <c r="I10" s="75">
        <v>488</v>
      </c>
      <c r="J10" s="75">
        <v>488</v>
      </c>
    </row>
    <row r="11" spans="1:10" s="21" customFormat="1" x14ac:dyDescent="0.25">
      <c r="A11" s="20" t="s">
        <v>182</v>
      </c>
      <c r="B11" s="74" t="s">
        <v>1</v>
      </c>
      <c r="C11" s="74" t="s">
        <v>178</v>
      </c>
      <c r="D11" s="74" t="s">
        <v>181</v>
      </c>
      <c r="E11" s="74" t="s">
        <v>10</v>
      </c>
      <c r="F11" s="74" t="s">
        <v>175</v>
      </c>
      <c r="G11" s="74" t="s">
        <v>175</v>
      </c>
      <c r="H11" s="74"/>
      <c r="I11" s="75">
        <v>488</v>
      </c>
      <c r="J11" s="75">
        <v>488</v>
      </c>
    </row>
    <row r="12" spans="1:10" s="21" customFormat="1" x14ac:dyDescent="0.25">
      <c r="A12" s="20" t="s">
        <v>183</v>
      </c>
      <c r="B12" s="74" t="s">
        <v>1</v>
      </c>
      <c r="C12" s="74" t="s">
        <v>178</v>
      </c>
      <c r="D12" s="74" t="s">
        <v>181</v>
      </c>
      <c r="E12" s="74" t="s">
        <v>13</v>
      </c>
      <c r="F12" s="74" t="s">
        <v>175</v>
      </c>
      <c r="G12" s="74" t="s">
        <v>175</v>
      </c>
      <c r="H12" s="74"/>
      <c r="I12" s="75">
        <v>488</v>
      </c>
      <c r="J12" s="75">
        <v>488</v>
      </c>
    </row>
    <row r="13" spans="1:10" s="21" customFormat="1" ht="64.5" x14ac:dyDescent="0.25">
      <c r="A13" s="20" t="s">
        <v>184</v>
      </c>
      <c r="B13" s="74" t="s">
        <v>1</v>
      </c>
      <c r="C13" s="74" t="s">
        <v>178</v>
      </c>
      <c r="D13" s="74" t="s">
        <v>181</v>
      </c>
      <c r="E13" s="74" t="s">
        <v>13</v>
      </c>
      <c r="F13" s="74" t="s">
        <v>185</v>
      </c>
      <c r="G13" s="74" t="s">
        <v>175</v>
      </c>
      <c r="H13" s="74"/>
      <c r="I13" s="75">
        <v>488</v>
      </c>
      <c r="J13" s="75">
        <v>488</v>
      </c>
    </row>
    <row r="14" spans="1:10" s="21" customFormat="1" ht="22.5" x14ac:dyDescent="0.25">
      <c r="A14" s="20" t="s">
        <v>186</v>
      </c>
      <c r="B14" s="74" t="s">
        <v>1</v>
      </c>
      <c r="C14" s="74" t="s">
        <v>178</v>
      </c>
      <c r="D14" s="74" t="s">
        <v>181</v>
      </c>
      <c r="E14" s="74" t="s">
        <v>13</v>
      </c>
      <c r="F14" s="74" t="s">
        <v>187</v>
      </c>
      <c r="G14" s="74" t="s">
        <v>175</v>
      </c>
      <c r="H14" s="74"/>
      <c r="I14" s="75">
        <v>488</v>
      </c>
      <c r="J14" s="75">
        <v>488</v>
      </c>
    </row>
    <row r="15" spans="1:10" x14ac:dyDescent="0.25">
      <c r="A15" s="18" t="s">
        <v>188</v>
      </c>
      <c r="B15" s="66" t="s">
        <v>1</v>
      </c>
      <c r="C15" s="66" t="s">
        <v>178</v>
      </c>
      <c r="D15" s="66" t="s">
        <v>181</v>
      </c>
      <c r="E15" s="66" t="s">
        <v>13</v>
      </c>
      <c r="F15" s="66" t="s">
        <v>187</v>
      </c>
      <c r="G15" s="66" t="s">
        <v>17</v>
      </c>
      <c r="H15" s="66"/>
      <c r="I15" s="67">
        <v>375</v>
      </c>
      <c r="J15" s="67">
        <v>375</v>
      </c>
    </row>
    <row r="16" spans="1:10" x14ac:dyDescent="0.25">
      <c r="A16" s="18" t="s">
        <v>189</v>
      </c>
      <c r="B16" s="66" t="s">
        <v>1</v>
      </c>
      <c r="C16" s="66" t="s">
        <v>178</v>
      </c>
      <c r="D16" s="66" t="s">
        <v>181</v>
      </c>
      <c r="E16" s="66" t="s">
        <v>13</v>
      </c>
      <c r="F16" s="66" t="s">
        <v>187</v>
      </c>
      <c r="G16" s="66" t="s">
        <v>19</v>
      </c>
      <c r="H16" s="66"/>
      <c r="I16" s="67">
        <v>113</v>
      </c>
      <c r="J16" s="67">
        <v>113</v>
      </c>
    </row>
    <row r="17" spans="1:10" s="21" customFormat="1" ht="54" x14ac:dyDescent="0.25">
      <c r="A17" s="20" t="s">
        <v>190</v>
      </c>
      <c r="B17" s="74" t="s">
        <v>1</v>
      </c>
      <c r="C17" s="74" t="s">
        <v>178</v>
      </c>
      <c r="D17" s="74" t="s">
        <v>191</v>
      </c>
      <c r="E17" s="74" t="s">
        <v>175</v>
      </c>
      <c r="F17" s="74" t="s">
        <v>175</v>
      </c>
      <c r="G17" s="74" t="s">
        <v>175</v>
      </c>
      <c r="H17" s="74"/>
      <c r="I17" s="75">
        <v>618</v>
      </c>
      <c r="J17" s="75">
        <v>619</v>
      </c>
    </row>
    <row r="18" spans="1:10" s="21" customFormat="1" x14ac:dyDescent="0.25">
      <c r="A18" s="20" t="s">
        <v>182</v>
      </c>
      <c r="B18" s="74" t="s">
        <v>1</v>
      </c>
      <c r="C18" s="74" t="s">
        <v>178</v>
      </c>
      <c r="D18" s="74" t="s">
        <v>191</v>
      </c>
      <c r="E18" s="74" t="s">
        <v>10</v>
      </c>
      <c r="F18" s="74" t="s">
        <v>175</v>
      </c>
      <c r="G18" s="74" t="s">
        <v>175</v>
      </c>
      <c r="H18" s="74"/>
      <c r="I18" s="75">
        <v>618</v>
      </c>
      <c r="J18" s="75">
        <v>619</v>
      </c>
    </row>
    <row r="19" spans="1:10" s="21" customFormat="1" x14ac:dyDescent="0.25">
      <c r="A19" s="20" t="s">
        <v>192</v>
      </c>
      <c r="B19" s="74" t="s">
        <v>1</v>
      </c>
      <c r="C19" s="74" t="s">
        <v>178</v>
      </c>
      <c r="D19" s="74" t="s">
        <v>191</v>
      </c>
      <c r="E19" s="74" t="s">
        <v>31</v>
      </c>
      <c r="F19" s="74" t="s">
        <v>175</v>
      </c>
      <c r="G19" s="74" t="s">
        <v>175</v>
      </c>
      <c r="H19" s="74"/>
      <c r="I19" s="75">
        <v>618</v>
      </c>
      <c r="J19" s="75">
        <v>619</v>
      </c>
    </row>
    <row r="20" spans="1:10" s="21" customFormat="1" ht="64.5" x14ac:dyDescent="0.25">
      <c r="A20" s="20" t="s">
        <v>184</v>
      </c>
      <c r="B20" s="74" t="s">
        <v>1</v>
      </c>
      <c r="C20" s="74" t="s">
        <v>178</v>
      </c>
      <c r="D20" s="74" t="s">
        <v>191</v>
      </c>
      <c r="E20" s="74" t="s">
        <v>31</v>
      </c>
      <c r="F20" s="74" t="s">
        <v>185</v>
      </c>
      <c r="G20" s="74" t="s">
        <v>175</v>
      </c>
      <c r="H20" s="74"/>
      <c r="I20" s="75">
        <v>496</v>
      </c>
      <c r="J20" s="75">
        <v>496</v>
      </c>
    </row>
    <row r="21" spans="1:10" s="21" customFormat="1" ht="22.5" x14ac:dyDescent="0.25">
      <c r="A21" s="20" t="s">
        <v>186</v>
      </c>
      <c r="B21" s="74" t="s">
        <v>1</v>
      </c>
      <c r="C21" s="74" t="s">
        <v>178</v>
      </c>
      <c r="D21" s="74" t="s">
        <v>191</v>
      </c>
      <c r="E21" s="74" t="s">
        <v>31</v>
      </c>
      <c r="F21" s="74" t="s">
        <v>187</v>
      </c>
      <c r="G21" s="74" t="s">
        <v>175</v>
      </c>
      <c r="H21" s="74"/>
      <c r="I21" s="75">
        <v>496</v>
      </c>
      <c r="J21" s="75">
        <v>496</v>
      </c>
    </row>
    <row r="22" spans="1:10" x14ac:dyDescent="0.25">
      <c r="A22" s="18" t="s">
        <v>188</v>
      </c>
      <c r="B22" s="66" t="s">
        <v>1</v>
      </c>
      <c r="C22" s="66" t="s">
        <v>178</v>
      </c>
      <c r="D22" s="66" t="s">
        <v>191</v>
      </c>
      <c r="E22" s="66" t="s">
        <v>31</v>
      </c>
      <c r="F22" s="66" t="s">
        <v>187</v>
      </c>
      <c r="G22" s="66" t="s">
        <v>17</v>
      </c>
      <c r="H22" s="66"/>
      <c r="I22" s="67">
        <v>395</v>
      </c>
      <c r="J22" s="67">
        <v>395</v>
      </c>
    </row>
    <row r="23" spans="1:10" x14ac:dyDescent="0.25">
      <c r="A23" s="18" t="s">
        <v>193</v>
      </c>
      <c r="B23" s="66" t="s">
        <v>1</v>
      </c>
      <c r="C23" s="66" t="s">
        <v>178</v>
      </c>
      <c r="D23" s="66" t="s">
        <v>191</v>
      </c>
      <c r="E23" s="66" t="s">
        <v>31</v>
      </c>
      <c r="F23" s="66" t="s">
        <v>187</v>
      </c>
      <c r="G23" s="66" t="s">
        <v>23</v>
      </c>
      <c r="H23" s="66"/>
      <c r="I23" s="67">
        <v>1</v>
      </c>
      <c r="J23" s="67">
        <v>1</v>
      </c>
    </row>
    <row r="24" spans="1:10" x14ac:dyDescent="0.25">
      <c r="A24" s="18" t="s">
        <v>189</v>
      </c>
      <c r="B24" s="66" t="s">
        <v>1</v>
      </c>
      <c r="C24" s="66" t="s">
        <v>178</v>
      </c>
      <c r="D24" s="66" t="s">
        <v>191</v>
      </c>
      <c r="E24" s="66" t="s">
        <v>31</v>
      </c>
      <c r="F24" s="66" t="s">
        <v>187</v>
      </c>
      <c r="G24" s="66" t="s">
        <v>19</v>
      </c>
      <c r="H24" s="66"/>
      <c r="I24" s="67">
        <v>100</v>
      </c>
      <c r="J24" s="67">
        <v>100</v>
      </c>
    </row>
    <row r="25" spans="1:10" s="21" customFormat="1" ht="22.5" x14ac:dyDescent="0.25">
      <c r="A25" s="20" t="s">
        <v>194</v>
      </c>
      <c r="B25" s="74" t="s">
        <v>1</v>
      </c>
      <c r="C25" s="74" t="s">
        <v>178</v>
      </c>
      <c r="D25" s="74" t="s">
        <v>191</v>
      </c>
      <c r="E25" s="74" t="s">
        <v>31</v>
      </c>
      <c r="F25" s="74" t="s">
        <v>195</v>
      </c>
      <c r="G25" s="74" t="s">
        <v>175</v>
      </c>
      <c r="H25" s="74"/>
      <c r="I25" s="75">
        <v>120</v>
      </c>
      <c r="J25" s="75">
        <v>121</v>
      </c>
    </row>
    <row r="26" spans="1:10" s="21" customFormat="1" ht="33" x14ac:dyDescent="0.25">
      <c r="A26" s="20" t="s">
        <v>196</v>
      </c>
      <c r="B26" s="74" t="s">
        <v>1</v>
      </c>
      <c r="C26" s="74" t="s">
        <v>178</v>
      </c>
      <c r="D26" s="74" t="s">
        <v>191</v>
      </c>
      <c r="E26" s="74" t="s">
        <v>31</v>
      </c>
      <c r="F26" s="74" t="s">
        <v>197</v>
      </c>
      <c r="G26" s="74" t="s">
        <v>175</v>
      </c>
      <c r="H26" s="74"/>
      <c r="I26" s="75">
        <v>120</v>
      </c>
      <c r="J26" s="75">
        <v>121</v>
      </c>
    </row>
    <row r="27" spans="1:10" x14ac:dyDescent="0.25">
      <c r="A27" s="18" t="s">
        <v>198</v>
      </c>
      <c r="B27" s="66" t="s">
        <v>1</v>
      </c>
      <c r="C27" s="66" t="s">
        <v>178</v>
      </c>
      <c r="D27" s="66" t="s">
        <v>191</v>
      </c>
      <c r="E27" s="66" t="s">
        <v>31</v>
      </c>
      <c r="F27" s="66" t="s">
        <v>197</v>
      </c>
      <c r="G27" s="66" t="s">
        <v>35</v>
      </c>
      <c r="H27" s="66"/>
      <c r="I27" s="67">
        <v>15</v>
      </c>
      <c r="J27" s="67">
        <v>15</v>
      </c>
    </row>
    <row r="28" spans="1:10" x14ac:dyDescent="0.25">
      <c r="A28" s="18" t="s">
        <v>199</v>
      </c>
      <c r="B28" s="66" t="s">
        <v>1</v>
      </c>
      <c r="C28" s="66" t="s">
        <v>178</v>
      </c>
      <c r="D28" s="66" t="s">
        <v>191</v>
      </c>
      <c r="E28" s="66" t="s">
        <v>31</v>
      </c>
      <c r="F28" s="66" t="s">
        <v>197</v>
      </c>
      <c r="G28" s="66" t="s">
        <v>41</v>
      </c>
      <c r="H28" s="66"/>
      <c r="I28" s="67">
        <v>17</v>
      </c>
      <c r="J28" s="67">
        <v>18</v>
      </c>
    </row>
    <row r="29" spans="1:10" x14ac:dyDescent="0.25">
      <c r="A29" s="18" t="s">
        <v>200</v>
      </c>
      <c r="B29" s="66" t="s">
        <v>1</v>
      </c>
      <c r="C29" s="66" t="s">
        <v>178</v>
      </c>
      <c r="D29" s="66" t="s">
        <v>191</v>
      </c>
      <c r="E29" s="66" t="s">
        <v>31</v>
      </c>
      <c r="F29" s="66" t="s">
        <v>197</v>
      </c>
      <c r="G29" s="66" t="s">
        <v>37</v>
      </c>
      <c r="H29" s="66"/>
      <c r="I29" s="67">
        <v>10</v>
      </c>
      <c r="J29" s="67">
        <v>10</v>
      </c>
    </row>
    <row r="30" spans="1:10" x14ac:dyDescent="0.25">
      <c r="A30" s="18" t="s">
        <v>201</v>
      </c>
      <c r="B30" s="66" t="s">
        <v>1</v>
      </c>
      <c r="C30" s="66" t="s">
        <v>178</v>
      </c>
      <c r="D30" s="66" t="s">
        <v>191</v>
      </c>
      <c r="E30" s="66" t="s">
        <v>31</v>
      </c>
      <c r="F30" s="66" t="s">
        <v>197</v>
      </c>
      <c r="G30" s="66" t="s">
        <v>27</v>
      </c>
      <c r="H30" s="66"/>
      <c r="I30" s="67">
        <v>15</v>
      </c>
      <c r="J30" s="67">
        <v>15</v>
      </c>
    </row>
    <row r="31" spans="1:10" x14ac:dyDescent="0.25">
      <c r="A31" s="22" t="s">
        <v>202</v>
      </c>
      <c r="B31" s="66" t="s">
        <v>1</v>
      </c>
      <c r="C31" s="66" t="s">
        <v>178</v>
      </c>
      <c r="D31" s="66" t="s">
        <v>191</v>
      </c>
      <c r="E31" s="66" t="s">
        <v>31</v>
      </c>
      <c r="F31" s="66" t="s">
        <v>197</v>
      </c>
      <c r="G31" s="66" t="s">
        <v>43</v>
      </c>
      <c r="H31" s="66"/>
      <c r="I31" s="67">
        <f>I32+I33</f>
        <v>63</v>
      </c>
      <c r="J31" s="67">
        <f>J32+J33</f>
        <v>63</v>
      </c>
    </row>
    <row r="32" spans="1:10" x14ac:dyDescent="0.25">
      <c r="A32" s="18" t="s">
        <v>203</v>
      </c>
      <c r="B32" s="66" t="s">
        <v>1</v>
      </c>
      <c r="C32" s="66" t="s">
        <v>178</v>
      </c>
      <c r="D32" s="66" t="s">
        <v>191</v>
      </c>
      <c r="E32" s="66" t="s">
        <v>31</v>
      </c>
      <c r="F32" s="66" t="s">
        <v>197</v>
      </c>
      <c r="G32" s="66" t="s">
        <v>43</v>
      </c>
      <c r="H32" s="66" t="s">
        <v>45</v>
      </c>
      <c r="I32" s="67">
        <v>51</v>
      </c>
      <c r="J32" s="67">
        <v>51</v>
      </c>
    </row>
    <row r="33" spans="1:10" x14ac:dyDescent="0.25">
      <c r="A33" s="18" t="s">
        <v>204</v>
      </c>
      <c r="B33" s="66" t="s">
        <v>1</v>
      </c>
      <c r="C33" s="66" t="s">
        <v>178</v>
      </c>
      <c r="D33" s="66" t="s">
        <v>191</v>
      </c>
      <c r="E33" s="66" t="s">
        <v>31</v>
      </c>
      <c r="F33" s="66" t="s">
        <v>197</v>
      </c>
      <c r="G33" s="66" t="s">
        <v>43</v>
      </c>
      <c r="H33" s="66" t="s">
        <v>47</v>
      </c>
      <c r="I33" s="67">
        <v>12</v>
      </c>
      <c r="J33" s="67">
        <v>12</v>
      </c>
    </row>
    <row r="34" spans="1:10" s="21" customFormat="1" x14ac:dyDescent="0.25">
      <c r="A34" s="20" t="s">
        <v>205</v>
      </c>
      <c r="B34" s="74" t="s">
        <v>1</v>
      </c>
      <c r="C34" s="74" t="s">
        <v>178</v>
      </c>
      <c r="D34" s="74" t="s">
        <v>191</v>
      </c>
      <c r="E34" s="74" t="s">
        <v>31</v>
      </c>
      <c r="F34" s="74" t="s">
        <v>206</v>
      </c>
      <c r="G34" s="74" t="s">
        <v>175</v>
      </c>
      <c r="H34" s="74"/>
      <c r="I34" s="75">
        <v>2</v>
      </c>
      <c r="J34" s="75">
        <v>2</v>
      </c>
    </row>
    <row r="35" spans="1:10" s="21" customFormat="1" x14ac:dyDescent="0.25">
      <c r="A35" s="20" t="s">
        <v>207</v>
      </c>
      <c r="B35" s="74" t="s">
        <v>1</v>
      </c>
      <c r="C35" s="74" t="s">
        <v>178</v>
      </c>
      <c r="D35" s="74" t="s">
        <v>191</v>
      </c>
      <c r="E35" s="74" t="s">
        <v>31</v>
      </c>
      <c r="F35" s="74" t="s">
        <v>208</v>
      </c>
      <c r="G35" s="74" t="s">
        <v>175</v>
      </c>
      <c r="H35" s="74"/>
      <c r="I35" s="75">
        <v>2</v>
      </c>
      <c r="J35" s="75">
        <v>2</v>
      </c>
    </row>
    <row r="36" spans="1:10" x14ac:dyDescent="0.25">
      <c r="A36" s="18" t="s">
        <v>209</v>
      </c>
      <c r="B36" s="66" t="s">
        <v>1</v>
      </c>
      <c r="C36" s="66" t="s">
        <v>178</v>
      </c>
      <c r="D36" s="66" t="s">
        <v>191</v>
      </c>
      <c r="E36" s="66" t="s">
        <v>31</v>
      </c>
      <c r="F36" s="66" t="s">
        <v>208</v>
      </c>
      <c r="G36" s="66" t="s">
        <v>210</v>
      </c>
      <c r="H36" s="66"/>
      <c r="I36" s="67">
        <v>2</v>
      </c>
      <c r="J36" s="67">
        <v>2</v>
      </c>
    </row>
    <row r="37" spans="1:10" s="21" customFormat="1" x14ac:dyDescent="0.25">
      <c r="A37" s="20" t="s">
        <v>211</v>
      </c>
      <c r="B37" s="74" t="s">
        <v>1</v>
      </c>
      <c r="C37" s="74" t="s">
        <v>178</v>
      </c>
      <c r="D37" s="74" t="s">
        <v>212</v>
      </c>
      <c r="E37" s="74" t="s">
        <v>175</v>
      </c>
      <c r="F37" s="74" t="s">
        <v>175</v>
      </c>
      <c r="G37" s="74" t="s">
        <v>175</v>
      </c>
      <c r="H37" s="74"/>
      <c r="I37" s="75">
        <v>3</v>
      </c>
      <c r="J37" s="75">
        <v>3</v>
      </c>
    </row>
    <row r="38" spans="1:10" s="21" customFormat="1" x14ac:dyDescent="0.25">
      <c r="A38" s="20" t="s">
        <v>182</v>
      </c>
      <c r="B38" s="74" t="s">
        <v>1</v>
      </c>
      <c r="C38" s="74" t="s">
        <v>178</v>
      </c>
      <c r="D38" s="74" t="s">
        <v>212</v>
      </c>
      <c r="E38" s="74" t="s">
        <v>10</v>
      </c>
      <c r="F38" s="74" t="s">
        <v>175</v>
      </c>
      <c r="G38" s="74" t="s">
        <v>175</v>
      </c>
      <c r="H38" s="74"/>
      <c r="I38" s="75">
        <v>3</v>
      </c>
      <c r="J38" s="75">
        <v>3</v>
      </c>
    </row>
    <row r="39" spans="1:10" s="21" customFormat="1" ht="22.5" x14ac:dyDescent="0.25">
      <c r="A39" s="20" t="s">
        <v>213</v>
      </c>
      <c r="B39" s="74" t="s">
        <v>1</v>
      </c>
      <c r="C39" s="74" t="s">
        <v>178</v>
      </c>
      <c r="D39" s="74" t="s">
        <v>212</v>
      </c>
      <c r="E39" s="74" t="s">
        <v>214</v>
      </c>
      <c r="F39" s="74" t="s">
        <v>175</v>
      </c>
      <c r="G39" s="74" t="s">
        <v>175</v>
      </c>
      <c r="H39" s="74"/>
      <c r="I39" s="75">
        <v>3</v>
      </c>
      <c r="J39" s="75">
        <v>3</v>
      </c>
    </row>
    <row r="40" spans="1:10" s="21" customFormat="1" x14ac:dyDescent="0.25">
      <c r="A40" s="20" t="s">
        <v>215</v>
      </c>
      <c r="B40" s="74" t="s">
        <v>1</v>
      </c>
      <c r="C40" s="74" t="s">
        <v>178</v>
      </c>
      <c r="D40" s="74" t="s">
        <v>212</v>
      </c>
      <c r="E40" s="74" t="s">
        <v>214</v>
      </c>
      <c r="F40" s="74" t="s">
        <v>216</v>
      </c>
      <c r="G40" s="74" t="s">
        <v>175</v>
      </c>
      <c r="H40" s="74"/>
      <c r="I40" s="75">
        <v>3</v>
      </c>
      <c r="J40" s="75">
        <v>3</v>
      </c>
    </row>
    <row r="41" spans="1:10" s="21" customFormat="1" x14ac:dyDescent="0.25">
      <c r="A41" s="20" t="s">
        <v>217</v>
      </c>
      <c r="B41" s="74" t="s">
        <v>1</v>
      </c>
      <c r="C41" s="74" t="s">
        <v>178</v>
      </c>
      <c r="D41" s="74" t="s">
        <v>212</v>
      </c>
      <c r="E41" s="74" t="s">
        <v>214</v>
      </c>
      <c r="F41" s="74" t="s">
        <v>63</v>
      </c>
      <c r="G41" s="74" t="s">
        <v>175</v>
      </c>
      <c r="H41" s="74"/>
      <c r="I41" s="75">
        <v>3</v>
      </c>
      <c r="J41" s="75">
        <v>3</v>
      </c>
    </row>
    <row r="42" spans="1:10" ht="23.25" x14ac:dyDescent="0.25">
      <c r="A42" s="18" t="s">
        <v>218</v>
      </c>
      <c r="B42" s="66" t="s">
        <v>1</v>
      </c>
      <c r="C42" s="66" t="s">
        <v>178</v>
      </c>
      <c r="D42" s="66" t="s">
        <v>212</v>
      </c>
      <c r="E42" s="66" t="s">
        <v>214</v>
      </c>
      <c r="F42" s="66" t="s">
        <v>63</v>
      </c>
      <c r="G42" s="66" t="s">
        <v>65</v>
      </c>
      <c r="H42" s="66"/>
      <c r="I42" s="67">
        <v>3</v>
      </c>
      <c r="J42" s="67">
        <v>3</v>
      </c>
    </row>
    <row r="43" spans="1:10" s="21" customFormat="1" x14ac:dyDescent="0.25">
      <c r="A43" s="20" t="s">
        <v>219</v>
      </c>
      <c r="B43" s="74" t="s">
        <v>1</v>
      </c>
      <c r="C43" s="74" t="s">
        <v>181</v>
      </c>
      <c r="D43" s="74" t="s">
        <v>179</v>
      </c>
      <c r="E43" s="74" t="s">
        <v>175</v>
      </c>
      <c r="F43" s="74" t="s">
        <v>175</v>
      </c>
      <c r="G43" s="74" t="s">
        <v>175</v>
      </c>
      <c r="H43" s="74"/>
      <c r="I43" s="75">
        <v>62.1</v>
      </c>
      <c r="J43" s="75">
        <v>58.1</v>
      </c>
    </row>
    <row r="44" spans="1:10" s="21" customFormat="1" x14ac:dyDescent="0.25">
      <c r="A44" s="20" t="s">
        <v>220</v>
      </c>
      <c r="B44" s="74" t="s">
        <v>1</v>
      </c>
      <c r="C44" s="74" t="s">
        <v>181</v>
      </c>
      <c r="D44" s="74" t="s">
        <v>221</v>
      </c>
      <c r="E44" s="74" t="s">
        <v>175</v>
      </c>
      <c r="F44" s="74" t="s">
        <v>175</v>
      </c>
      <c r="G44" s="74" t="s">
        <v>175</v>
      </c>
      <c r="H44" s="74"/>
      <c r="I44" s="75">
        <v>62.1</v>
      </c>
      <c r="J44" s="75">
        <v>58.1</v>
      </c>
    </row>
    <row r="45" spans="1:10" s="21" customFormat="1" x14ac:dyDescent="0.25">
      <c r="A45" s="20" t="s">
        <v>182</v>
      </c>
      <c r="B45" s="74" t="s">
        <v>1</v>
      </c>
      <c r="C45" s="74" t="s">
        <v>181</v>
      </c>
      <c r="D45" s="74" t="s">
        <v>221</v>
      </c>
      <c r="E45" s="74" t="s">
        <v>10</v>
      </c>
      <c r="F45" s="74" t="s">
        <v>175</v>
      </c>
      <c r="G45" s="74" t="s">
        <v>175</v>
      </c>
      <c r="H45" s="74"/>
      <c r="I45" s="75">
        <v>62.1</v>
      </c>
      <c r="J45" s="75">
        <v>58.1</v>
      </c>
    </row>
    <row r="46" spans="1:10" s="21" customFormat="1" ht="33" x14ac:dyDescent="0.25">
      <c r="A46" s="20" t="s">
        <v>222</v>
      </c>
      <c r="B46" s="74" t="s">
        <v>1</v>
      </c>
      <c r="C46" s="74" t="s">
        <v>181</v>
      </c>
      <c r="D46" s="74" t="s">
        <v>221</v>
      </c>
      <c r="E46" s="74" t="s">
        <v>71</v>
      </c>
      <c r="F46" s="74" t="s">
        <v>175</v>
      </c>
      <c r="G46" s="74" t="s">
        <v>175</v>
      </c>
      <c r="H46" s="74"/>
      <c r="I46" s="75">
        <v>62.1</v>
      </c>
      <c r="J46" s="75">
        <v>58.1</v>
      </c>
    </row>
    <row r="47" spans="1:10" s="21" customFormat="1" ht="64.5" x14ac:dyDescent="0.25">
      <c r="A47" s="20" t="s">
        <v>184</v>
      </c>
      <c r="B47" s="74" t="s">
        <v>1</v>
      </c>
      <c r="C47" s="74" t="s">
        <v>181</v>
      </c>
      <c r="D47" s="74" t="s">
        <v>221</v>
      </c>
      <c r="E47" s="74" t="s">
        <v>71</v>
      </c>
      <c r="F47" s="74" t="s">
        <v>185</v>
      </c>
      <c r="G47" s="74" t="s">
        <v>175</v>
      </c>
      <c r="H47" s="74"/>
      <c r="I47" s="75">
        <v>59</v>
      </c>
      <c r="J47" s="75">
        <v>56</v>
      </c>
    </row>
    <row r="48" spans="1:10" s="21" customFormat="1" ht="22.5" x14ac:dyDescent="0.25">
      <c r="A48" s="20" t="s">
        <v>186</v>
      </c>
      <c r="B48" s="74" t="s">
        <v>1</v>
      </c>
      <c r="C48" s="74" t="s">
        <v>181</v>
      </c>
      <c r="D48" s="74" t="s">
        <v>221</v>
      </c>
      <c r="E48" s="74" t="s">
        <v>71</v>
      </c>
      <c r="F48" s="74" t="s">
        <v>187</v>
      </c>
      <c r="G48" s="74" t="s">
        <v>175</v>
      </c>
      <c r="H48" s="74"/>
      <c r="I48" s="75">
        <v>59</v>
      </c>
      <c r="J48" s="75">
        <v>56</v>
      </c>
    </row>
    <row r="49" spans="1:10" x14ac:dyDescent="0.25">
      <c r="A49" s="18" t="s">
        <v>188</v>
      </c>
      <c r="B49" s="66" t="s">
        <v>1</v>
      </c>
      <c r="C49" s="66" t="s">
        <v>181</v>
      </c>
      <c r="D49" s="66" t="s">
        <v>221</v>
      </c>
      <c r="E49" s="66" t="s">
        <v>71</v>
      </c>
      <c r="F49" s="66" t="s">
        <v>187</v>
      </c>
      <c r="G49" s="66" t="s">
        <v>17</v>
      </c>
      <c r="H49" s="66"/>
      <c r="I49" s="67">
        <v>45</v>
      </c>
      <c r="J49" s="67">
        <v>43</v>
      </c>
    </row>
    <row r="50" spans="1:10" ht="101.25" x14ac:dyDescent="0.25">
      <c r="A50" s="23" t="s">
        <v>223</v>
      </c>
      <c r="B50" s="66" t="s">
        <v>1</v>
      </c>
      <c r="C50" s="66" t="s">
        <v>181</v>
      </c>
      <c r="D50" s="66" t="s">
        <v>221</v>
      </c>
      <c r="E50" s="66" t="s">
        <v>71</v>
      </c>
      <c r="F50" s="66" t="s">
        <v>187</v>
      </c>
      <c r="G50" s="66" t="s">
        <v>17</v>
      </c>
      <c r="H50" s="66" t="s">
        <v>73</v>
      </c>
      <c r="I50" s="67">
        <v>45</v>
      </c>
      <c r="J50" s="67">
        <v>43</v>
      </c>
    </row>
    <row r="51" spans="1:10" x14ac:dyDescent="0.25">
      <c r="A51" s="18" t="s">
        <v>189</v>
      </c>
      <c r="B51" s="66" t="s">
        <v>1</v>
      </c>
      <c r="C51" s="66" t="s">
        <v>181</v>
      </c>
      <c r="D51" s="66" t="s">
        <v>221</v>
      </c>
      <c r="E51" s="66" t="s">
        <v>71</v>
      </c>
      <c r="F51" s="66" t="s">
        <v>187</v>
      </c>
      <c r="G51" s="66" t="s">
        <v>19</v>
      </c>
      <c r="H51" s="66"/>
      <c r="I51" s="67">
        <v>14</v>
      </c>
      <c r="J51" s="67">
        <v>13</v>
      </c>
    </row>
    <row r="52" spans="1:10" ht="101.25" x14ac:dyDescent="0.25">
      <c r="A52" s="23" t="s">
        <v>223</v>
      </c>
      <c r="B52" s="66" t="s">
        <v>1</v>
      </c>
      <c r="C52" s="66" t="s">
        <v>181</v>
      </c>
      <c r="D52" s="66" t="s">
        <v>221</v>
      </c>
      <c r="E52" s="66" t="s">
        <v>71</v>
      </c>
      <c r="F52" s="66" t="s">
        <v>187</v>
      </c>
      <c r="G52" s="66" t="s">
        <v>19</v>
      </c>
      <c r="H52" s="66" t="s">
        <v>73</v>
      </c>
      <c r="I52" s="67">
        <v>14</v>
      </c>
      <c r="J52" s="67">
        <v>13</v>
      </c>
    </row>
    <row r="53" spans="1:10" s="21" customFormat="1" ht="22.5" x14ac:dyDescent="0.25">
      <c r="A53" s="20" t="s">
        <v>194</v>
      </c>
      <c r="B53" s="74" t="s">
        <v>1</v>
      </c>
      <c r="C53" s="74" t="s">
        <v>181</v>
      </c>
      <c r="D53" s="74" t="s">
        <v>221</v>
      </c>
      <c r="E53" s="74" t="s">
        <v>71</v>
      </c>
      <c r="F53" s="74" t="s">
        <v>195</v>
      </c>
      <c r="G53" s="74" t="s">
        <v>175</v>
      </c>
      <c r="H53" s="74"/>
      <c r="I53" s="75">
        <v>3.1</v>
      </c>
      <c r="J53" s="75">
        <v>2.1</v>
      </c>
    </row>
    <row r="54" spans="1:10" s="21" customFormat="1" ht="33" x14ac:dyDescent="0.25">
      <c r="A54" s="20" t="s">
        <v>196</v>
      </c>
      <c r="B54" s="74" t="s">
        <v>1</v>
      </c>
      <c r="C54" s="74" t="s">
        <v>181</v>
      </c>
      <c r="D54" s="74" t="s">
        <v>221</v>
      </c>
      <c r="E54" s="74" t="s">
        <v>71</v>
      </c>
      <c r="F54" s="74" t="s">
        <v>197</v>
      </c>
      <c r="G54" s="74" t="s">
        <v>175</v>
      </c>
      <c r="H54" s="74"/>
      <c r="I54" s="75">
        <v>3.1</v>
      </c>
      <c r="J54" s="75">
        <v>2.1</v>
      </c>
    </row>
    <row r="55" spans="1:10" x14ac:dyDescent="0.25">
      <c r="A55" s="18" t="s">
        <v>224</v>
      </c>
      <c r="B55" s="66" t="s">
        <v>1</v>
      </c>
      <c r="C55" s="66" t="s">
        <v>181</v>
      </c>
      <c r="D55" s="66" t="s">
        <v>221</v>
      </c>
      <c r="E55" s="66" t="s">
        <v>71</v>
      </c>
      <c r="F55" s="66" t="s">
        <v>197</v>
      </c>
      <c r="G55" s="66" t="s">
        <v>25</v>
      </c>
      <c r="H55" s="66"/>
      <c r="I55" s="67">
        <v>1</v>
      </c>
      <c r="J55" s="67"/>
    </row>
    <row r="56" spans="1:10" ht="101.25" x14ac:dyDescent="0.25">
      <c r="A56" s="23" t="s">
        <v>223</v>
      </c>
      <c r="B56" s="66" t="s">
        <v>1</v>
      </c>
      <c r="C56" s="66" t="s">
        <v>181</v>
      </c>
      <c r="D56" s="66" t="s">
        <v>221</v>
      </c>
      <c r="E56" s="66" t="s">
        <v>71</v>
      </c>
      <c r="F56" s="66" t="s">
        <v>197</v>
      </c>
      <c r="G56" s="66" t="s">
        <v>25</v>
      </c>
      <c r="H56" s="66" t="s">
        <v>73</v>
      </c>
      <c r="I56" s="67">
        <v>1</v>
      </c>
      <c r="J56" s="67"/>
    </row>
    <row r="57" spans="1:10" x14ac:dyDescent="0.25">
      <c r="A57" s="18" t="s">
        <v>201</v>
      </c>
      <c r="B57" s="66" t="s">
        <v>1</v>
      </c>
      <c r="C57" s="66" t="s">
        <v>181</v>
      </c>
      <c r="D57" s="66" t="s">
        <v>221</v>
      </c>
      <c r="E57" s="66" t="s">
        <v>71</v>
      </c>
      <c r="F57" s="66" t="s">
        <v>197</v>
      </c>
      <c r="G57" s="66" t="s">
        <v>27</v>
      </c>
      <c r="H57" s="66"/>
      <c r="I57" s="67">
        <v>0.6</v>
      </c>
      <c r="J57" s="67">
        <v>0.6</v>
      </c>
    </row>
    <row r="58" spans="1:10" ht="101.25" x14ac:dyDescent="0.25">
      <c r="A58" s="23" t="s">
        <v>223</v>
      </c>
      <c r="B58" s="66" t="s">
        <v>1</v>
      </c>
      <c r="C58" s="66" t="s">
        <v>181</v>
      </c>
      <c r="D58" s="66" t="s">
        <v>221</v>
      </c>
      <c r="E58" s="66" t="s">
        <v>71</v>
      </c>
      <c r="F58" s="66" t="s">
        <v>197</v>
      </c>
      <c r="G58" s="66" t="s">
        <v>27</v>
      </c>
      <c r="H58" s="66" t="s">
        <v>73</v>
      </c>
      <c r="I58" s="67">
        <v>0.6</v>
      </c>
      <c r="J58" s="67">
        <v>0.6</v>
      </c>
    </row>
    <row r="59" spans="1:10" x14ac:dyDescent="0.25">
      <c r="A59" s="18" t="s">
        <v>202</v>
      </c>
      <c r="B59" s="66" t="s">
        <v>1</v>
      </c>
      <c r="C59" s="66" t="s">
        <v>181</v>
      </c>
      <c r="D59" s="66" t="s">
        <v>221</v>
      </c>
      <c r="E59" s="66" t="s">
        <v>71</v>
      </c>
      <c r="F59" s="66" t="s">
        <v>197</v>
      </c>
      <c r="G59" s="66" t="s">
        <v>43</v>
      </c>
      <c r="H59" s="66"/>
      <c r="I59" s="67">
        <v>1.5</v>
      </c>
      <c r="J59" s="67">
        <v>1.5</v>
      </c>
    </row>
    <row r="60" spans="1:10" ht="101.25" x14ac:dyDescent="0.25">
      <c r="A60" s="23" t="s">
        <v>223</v>
      </c>
      <c r="B60" s="66" t="s">
        <v>1</v>
      </c>
      <c r="C60" s="66" t="s">
        <v>181</v>
      </c>
      <c r="D60" s="66" t="s">
        <v>221</v>
      </c>
      <c r="E60" s="66" t="s">
        <v>71</v>
      </c>
      <c r="F60" s="66" t="s">
        <v>197</v>
      </c>
      <c r="G60" s="66" t="s">
        <v>43</v>
      </c>
      <c r="H60" s="66" t="s">
        <v>73</v>
      </c>
      <c r="I60" s="67">
        <v>1.5</v>
      </c>
      <c r="J60" s="67">
        <v>1.5</v>
      </c>
    </row>
    <row r="61" spans="1:10" s="21" customFormat="1" ht="22.5" x14ac:dyDescent="0.25">
      <c r="A61" s="20" t="s">
        <v>225</v>
      </c>
      <c r="B61" s="74" t="s">
        <v>1</v>
      </c>
      <c r="C61" s="74" t="s">
        <v>221</v>
      </c>
      <c r="D61" s="74" t="s">
        <v>179</v>
      </c>
      <c r="E61" s="74" t="s">
        <v>175</v>
      </c>
      <c r="F61" s="74" t="s">
        <v>175</v>
      </c>
      <c r="G61" s="74" t="s">
        <v>175</v>
      </c>
      <c r="H61" s="74"/>
      <c r="I61" s="75">
        <v>8</v>
      </c>
      <c r="J61" s="75">
        <v>8</v>
      </c>
    </row>
    <row r="62" spans="1:10" s="21" customFormat="1" ht="43.5" x14ac:dyDescent="0.25">
      <c r="A62" s="20" t="s">
        <v>226</v>
      </c>
      <c r="B62" s="74" t="s">
        <v>1</v>
      </c>
      <c r="C62" s="74" t="s">
        <v>221</v>
      </c>
      <c r="D62" s="74" t="s">
        <v>227</v>
      </c>
      <c r="E62" s="74" t="s">
        <v>175</v>
      </c>
      <c r="F62" s="74" t="s">
        <v>175</v>
      </c>
      <c r="G62" s="74" t="s">
        <v>175</v>
      </c>
      <c r="H62" s="74"/>
      <c r="I62" s="75">
        <v>3</v>
      </c>
      <c r="J62" s="75">
        <v>3</v>
      </c>
    </row>
    <row r="63" spans="1:10" s="21" customFormat="1" x14ac:dyDescent="0.25">
      <c r="A63" s="20" t="s">
        <v>182</v>
      </c>
      <c r="B63" s="74" t="s">
        <v>1</v>
      </c>
      <c r="C63" s="74" t="s">
        <v>221</v>
      </c>
      <c r="D63" s="74" t="s">
        <v>227</v>
      </c>
      <c r="E63" s="74" t="s">
        <v>10</v>
      </c>
      <c r="F63" s="74" t="s">
        <v>175</v>
      </c>
      <c r="G63" s="74" t="s">
        <v>175</v>
      </c>
      <c r="H63" s="74"/>
      <c r="I63" s="75">
        <v>3</v>
      </c>
      <c r="J63" s="75">
        <v>3</v>
      </c>
    </row>
    <row r="64" spans="1:10" s="21" customFormat="1" ht="64.5" x14ac:dyDescent="0.25">
      <c r="A64" s="20" t="s">
        <v>228</v>
      </c>
      <c r="B64" s="74" t="s">
        <v>1</v>
      </c>
      <c r="C64" s="74" t="s">
        <v>221</v>
      </c>
      <c r="D64" s="74" t="s">
        <v>227</v>
      </c>
      <c r="E64" s="74" t="s">
        <v>79</v>
      </c>
      <c r="F64" s="74" t="s">
        <v>175</v>
      </c>
      <c r="G64" s="74" t="s">
        <v>175</v>
      </c>
      <c r="H64" s="74"/>
      <c r="I64" s="75">
        <v>3</v>
      </c>
      <c r="J64" s="75">
        <v>3</v>
      </c>
    </row>
    <row r="65" spans="1:10" s="21" customFormat="1" ht="22.5" x14ac:dyDescent="0.25">
      <c r="A65" s="20" t="s">
        <v>194</v>
      </c>
      <c r="B65" s="74" t="s">
        <v>1</v>
      </c>
      <c r="C65" s="74" t="s">
        <v>221</v>
      </c>
      <c r="D65" s="74" t="s">
        <v>227</v>
      </c>
      <c r="E65" s="74" t="s">
        <v>79</v>
      </c>
      <c r="F65" s="74" t="s">
        <v>195</v>
      </c>
      <c r="G65" s="74" t="s">
        <v>175</v>
      </c>
      <c r="H65" s="74"/>
      <c r="I65" s="75">
        <v>3</v>
      </c>
      <c r="J65" s="75">
        <v>3</v>
      </c>
    </row>
    <row r="66" spans="1:10" s="21" customFormat="1" ht="33" x14ac:dyDescent="0.25">
      <c r="A66" s="20" t="s">
        <v>196</v>
      </c>
      <c r="B66" s="74" t="s">
        <v>1</v>
      </c>
      <c r="C66" s="74" t="s">
        <v>221</v>
      </c>
      <c r="D66" s="74" t="s">
        <v>227</v>
      </c>
      <c r="E66" s="74" t="s">
        <v>79</v>
      </c>
      <c r="F66" s="74" t="s">
        <v>197</v>
      </c>
      <c r="G66" s="74" t="s">
        <v>175</v>
      </c>
      <c r="H66" s="74"/>
      <c r="I66" s="75">
        <v>3</v>
      </c>
      <c r="J66" s="75">
        <v>3</v>
      </c>
    </row>
    <row r="67" spans="1:10" s="21" customFormat="1" x14ac:dyDescent="0.25">
      <c r="A67" s="22" t="s">
        <v>202</v>
      </c>
      <c r="B67" s="66" t="s">
        <v>1</v>
      </c>
      <c r="C67" s="66" t="s">
        <v>221</v>
      </c>
      <c r="D67" s="66" t="s">
        <v>227</v>
      </c>
      <c r="E67" s="66" t="s">
        <v>79</v>
      </c>
      <c r="F67" s="66" t="s">
        <v>197</v>
      </c>
      <c r="G67" s="66" t="s">
        <v>43</v>
      </c>
      <c r="H67" s="74"/>
      <c r="I67" s="67">
        <v>3</v>
      </c>
      <c r="J67" s="67">
        <v>3</v>
      </c>
    </row>
    <row r="68" spans="1:10" x14ac:dyDescent="0.25">
      <c r="A68" s="18" t="s">
        <v>204</v>
      </c>
      <c r="B68" s="66" t="s">
        <v>1</v>
      </c>
      <c r="C68" s="66" t="s">
        <v>221</v>
      </c>
      <c r="D68" s="66" t="s">
        <v>227</v>
      </c>
      <c r="E68" s="66" t="s">
        <v>79</v>
      </c>
      <c r="F68" s="66" t="s">
        <v>197</v>
      </c>
      <c r="G68" s="66" t="s">
        <v>43</v>
      </c>
      <c r="H68" s="66" t="s">
        <v>47</v>
      </c>
      <c r="I68" s="67">
        <v>3</v>
      </c>
      <c r="J68" s="67">
        <v>3</v>
      </c>
    </row>
    <row r="69" spans="1:10" s="21" customFormat="1" x14ac:dyDescent="0.25">
      <c r="A69" s="20" t="s">
        <v>229</v>
      </c>
      <c r="B69" s="74" t="s">
        <v>1</v>
      </c>
      <c r="C69" s="74" t="s">
        <v>221</v>
      </c>
      <c r="D69" s="74" t="s">
        <v>230</v>
      </c>
      <c r="E69" s="74" t="s">
        <v>175</v>
      </c>
      <c r="F69" s="74" t="s">
        <v>175</v>
      </c>
      <c r="G69" s="74" t="s">
        <v>175</v>
      </c>
      <c r="H69" s="74"/>
      <c r="I69" s="75">
        <v>5</v>
      </c>
      <c r="J69" s="75">
        <v>5</v>
      </c>
    </row>
    <row r="70" spans="1:10" s="21" customFormat="1" x14ac:dyDescent="0.25">
      <c r="A70" s="20" t="s">
        <v>182</v>
      </c>
      <c r="B70" s="74" t="s">
        <v>1</v>
      </c>
      <c r="C70" s="74" t="s">
        <v>221</v>
      </c>
      <c r="D70" s="74" t="s">
        <v>230</v>
      </c>
      <c r="E70" s="74" t="s">
        <v>10</v>
      </c>
      <c r="F70" s="74" t="s">
        <v>175</v>
      </c>
      <c r="G70" s="74" t="s">
        <v>175</v>
      </c>
      <c r="H70" s="74"/>
      <c r="I70" s="75">
        <v>5</v>
      </c>
      <c r="J70" s="75">
        <v>5</v>
      </c>
    </row>
    <row r="71" spans="1:10" s="21" customFormat="1" ht="22.5" x14ac:dyDescent="0.25">
      <c r="A71" s="20" t="s">
        <v>231</v>
      </c>
      <c r="B71" s="74" t="s">
        <v>1</v>
      </c>
      <c r="C71" s="74" t="s">
        <v>221</v>
      </c>
      <c r="D71" s="74" t="s">
        <v>230</v>
      </c>
      <c r="E71" s="74" t="s">
        <v>85</v>
      </c>
      <c r="F71" s="74" t="s">
        <v>175</v>
      </c>
      <c r="G71" s="74" t="s">
        <v>175</v>
      </c>
      <c r="H71" s="74"/>
      <c r="I71" s="75">
        <v>5</v>
      </c>
      <c r="J71" s="75">
        <v>5</v>
      </c>
    </row>
    <row r="72" spans="1:10" s="21" customFormat="1" ht="22.5" x14ac:dyDescent="0.25">
      <c r="A72" s="20" t="s">
        <v>194</v>
      </c>
      <c r="B72" s="74" t="s">
        <v>1</v>
      </c>
      <c r="C72" s="74" t="s">
        <v>221</v>
      </c>
      <c r="D72" s="74" t="s">
        <v>230</v>
      </c>
      <c r="E72" s="74" t="s">
        <v>85</v>
      </c>
      <c r="F72" s="74" t="s">
        <v>195</v>
      </c>
      <c r="G72" s="74" t="s">
        <v>175</v>
      </c>
      <c r="H72" s="74"/>
      <c r="I72" s="75">
        <v>5</v>
      </c>
      <c r="J72" s="75">
        <v>5</v>
      </c>
    </row>
    <row r="73" spans="1:10" s="21" customFormat="1" ht="33" x14ac:dyDescent="0.25">
      <c r="A73" s="20" t="s">
        <v>196</v>
      </c>
      <c r="B73" s="74" t="s">
        <v>1</v>
      </c>
      <c r="C73" s="74" t="s">
        <v>221</v>
      </c>
      <c r="D73" s="74" t="s">
        <v>230</v>
      </c>
      <c r="E73" s="74" t="s">
        <v>85</v>
      </c>
      <c r="F73" s="74" t="s">
        <v>197</v>
      </c>
      <c r="G73" s="74" t="s">
        <v>175</v>
      </c>
      <c r="H73" s="74"/>
      <c r="I73" s="75">
        <v>5</v>
      </c>
      <c r="J73" s="75">
        <v>5</v>
      </c>
    </row>
    <row r="74" spans="1:10" x14ac:dyDescent="0.25">
      <c r="A74" s="18" t="s">
        <v>201</v>
      </c>
      <c r="B74" s="66" t="s">
        <v>1</v>
      </c>
      <c r="C74" s="66" t="s">
        <v>221</v>
      </c>
      <c r="D74" s="66" t="s">
        <v>230</v>
      </c>
      <c r="E74" s="66" t="s">
        <v>85</v>
      </c>
      <c r="F74" s="66" t="s">
        <v>197</v>
      </c>
      <c r="G74" s="66" t="s">
        <v>27</v>
      </c>
      <c r="H74" s="66"/>
      <c r="I74" s="67">
        <v>1</v>
      </c>
      <c r="J74" s="67">
        <v>1</v>
      </c>
    </row>
    <row r="75" spans="1:10" x14ac:dyDescent="0.25">
      <c r="A75" s="22" t="s">
        <v>202</v>
      </c>
      <c r="B75" s="66" t="s">
        <v>1</v>
      </c>
      <c r="C75" s="66" t="s">
        <v>221</v>
      </c>
      <c r="D75" s="66" t="s">
        <v>230</v>
      </c>
      <c r="E75" s="66" t="s">
        <v>85</v>
      </c>
      <c r="F75" s="66" t="s">
        <v>197</v>
      </c>
      <c r="G75" s="66" t="s">
        <v>43</v>
      </c>
      <c r="H75" s="66"/>
      <c r="I75" s="67">
        <v>4</v>
      </c>
      <c r="J75" s="67">
        <v>4</v>
      </c>
    </row>
    <row r="76" spans="1:10" x14ac:dyDescent="0.25">
      <c r="A76" s="18" t="s">
        <v>204</v>
      </c>
      <c r="B76" s="66" t="s">
        <v>1</v>
      </c>
      <c r="C76" s="66" t="s">
        <v>221</v>
      </c>
      <c r="D76" s="66" t="s">
        <v>230</v>
      </c>
      <c r="E76" s="66" t="s">
        <v>85</v>
      </c>
      <c r="F76" s="66" t="s">
        <v>197</v>
      </c>
      <c r="G76" s="66" t="s">
        <v>43</v>
      </c>
      <c r="H76" s="66" t="s">
        <v>47</v>
      </c>
      <c r="I76" s="67">
        <v>4</v>
      </c>
      <c r="J76" s="67">
        <v>4</v>
      </c>
    </row>
    <row r="77" spans="1:10" s="21" customFormat="1" x14ac:dyDescent="0.25">
      <c r="A77" s="20" t="s">
        <v>232</v>
      </c>
      <c r="B77" s="74" t="s">
        <v>1</v>
      </c>
      <c r="C77" s="74" t="s">
        <v>233</v>
      </c>
      <c r="D77" s="74" t="s">
        <v>179</v>
      </c>
      <c r="E77" s="74" t="s">
        <v>175</v>
      </c>
      <c r="F77" s="74" t="s">
        <v>175</v>
      </c>
      <c r="G77" s="74" t="s">
        <v>175</v>
      </c>
      <c r="H77" s="74"/>
      <c r="I77" s="75">
        <v>23</v>
      </c>
      <c r="J77" s="75">
        <v>23</v>
      </c>
    </row>
    <row r="78" spans="1:10" s="21" customFormat="1" x14ac:dyDescent="0.25">
      <c r="A78" s="20" t="s">
        <v>234</v>
      </c>
      <c r="B78" s="74" t="s">
        <v>1</v>
      </c>
      <c r="C78" s="74" t="s">
        <v>233</v>
      </c>
      <c r="D78" s="74" t="s">
        <v>221</v>
      </c>
      <c r="E78" s="74" t="s">
        <v>175</v>
      </c>
      <c r="F78" s="74" t="s">
        <v>175</v>
      </c>
      <c r="G78" s="74" t="s">
        <v>175</v>
      </c>
      <c r="H78" s="74"/>
      <c r="I78" s="75">
        <v>23</v>
      </c>
      <c r="J78" s="75">
        <v>23</v>
      </c>
    </row>
    <row r="79" spans="1:10" s="21" customFormat="1" x14ac:dyDescent="0.25">
      <c r="A79" s="20" t="s">
        <v>182</v>
      </c>
      <c r="B79" s="74" t="s">
        <v>1</v>
      </c>
      <c r="C79" s="74" t="s">
        <v>233</v>
      </c>
      <c r="D79" s="74" t="s">
        <v>221</v>
      </c>
      <c r="E79" s="74" t="s">
        <v>10</v>
      </c>
      <c r="F79" s="74" t="s">
        <v>175</v>
      </c>
      <c r="G79" s="74" t="s">
        <v>175</v>
      </c>
      <c r="H79" s="74"/>
      <c r="I79" s="75">
        <v>23</v>
      </c>
      <c r="J79" s="75">
        <v>23</v>
      </c>
    </row>
    <row r="80" spans="1:10" s="21" customFormat="1" ht="22.5" x14ac:dyDescent="0.25">
      <c r="A80" s="20" t="s">
        <v>235</v>
      </c>
      <c r="B80" s="74" t="s">
        <v>1</v>
      </c>
      <c r="C80" s="74" t="s">
        <v>233</v>
      </c>
      <c r="D80" s="74" t="s">
        <v>221</v>
      </c>
      <c r="E80" s="74" t="s">
        <v>105</v>
      </c>
      <c r="F80" s="74" t="s">
        <v>175</v>
      </c>
      <c r="G80" s="74" t="s">
        <v>175</v>
      </c>
      <c r="H80" s="74"/>
      <c r="I80" s="75">
        <v>5</v>
      </c>
      <c r="J80" s="75">
        <v>5</v>
      </c>
    </row>
    <row r="81" spans="1:10" s="21" customFormat="1" ht="22.5" x14ac:dyDescent="0.25">
      <c r="A81" s="20" t="s">
        <v>194</v>
      </c>
      <c r="B81" s="74" t="s">
        <v>1</v>
      </c>
      <c r="C81" s="74" t="s">
        <v>233</v>
      </c>
      <c r="D81" s="74" t="s">
        <v>221</v>
      </c>
      <c r="E81" s="74" t="s">
        <v>105</v>
      </c>
      <c r="F81" s="74" t="s">
        <v>195</v>
      </c>
      <c r="G81" s="74" t="s">
        <v>175</v>
      </c>
      <c r="H81" s="74"/>
      <c r="I81" s="75">
        <v>5</v>
      </c>
      <c r="J81" s="75">
        <v>5</v>
      </c>
    </row>
    <row r="82" spans="1:10" s="21" customFormat="1" ht="33" x14ac:dyDescent="0.25">
      <c r="A82" s="20" t="s">
        <v>196</v>
      </c>
      <c r="B82" s="74" t="s">
        <v>1</v>
      </c>
      <c r="C82" s="74" t="s">
        <v>233</v>
      </c>
      <c r="D82" s="74" t="s">
        <v>221</v>
      </c>
      <c r="E82" s="74" t="s">
        <v>105</v>
      </c>
      <c r="F82" s="74" t="s">
        <v>197</v>
      </c>
      <c r="G82" s="74" t="s">
        <v>175</v>
      </c>
      <c r="H82" s="74"/>
      <c r="I82" s="75">
        <v>5</v>
      </c>
      <c r="J82" s="75">
        <v>5</v>
      </c>
    </row>
    <row r="83" spans="1:10" x14ac:dyDescent="0.25">
      <c r="A83" s="18" t="s">
        <v>200</v>
      </c>
      <c r="B83" s="66" t="s">
        <v>1</v>
      </c>
      <c r="C83" s="66" t="s">
        <v>233</v>
      </c>
      <c r="D83" s="66" t="s">
        <v>221</v>
      </c>
      <c r="E83" s="66" t="s">
        <v>105</v>
      </c>
      <c r="F83" s="66" t="s">
        <v>197</v>
      </c>
      <c r="G83" s="66" t="s">
        <v>37</v>
      </c>
      <c r="H83" s="66"/>
      <c r="I83" s="67">
        <v>5</v>
      </c>
      <c r="J83" s="67">
        <v>5</v>
      </c>
    </row>
    <row r="84" spans="1:10" s="21" customFormat="1" ht="33" x14ac:dyDescent="0.25">
      <c r="A84" s="20" t="s">
        <v>236</v>
      </c>
      <c r="B84" s="74" t="s">
        <v>1</v>
      </c>
      <c r="C84" s="74" t="s">
        <v>233</v>
      </c>
      <c r="D84" s="74" t="s">
        <v>221</v>
      </c>
      <c r="E84" s="74" t="s">
        <v>107</v>
      </c>
      <c r="F84" s="74" t="s">
        <v>175</v>
      </c>
      <c r="G84" s="74" t="s">
        <v>175</v>
      </c>
      <c r="H84" s="74"/>
      <c r="I84" s="75">
        <v>18</v>
      </c>
      <c r="J84" s="75">
        <v>18</v>
      </c>
    </row>
    <row r="85" spans="1:10" s="21" customFormat="1" ht="22.5" x14ac:dyDescent="0.25">
      <c r="A85" s="20" t="s">
        <v>194</v>
      </c>
      <c r="B85" s="74" t="s">
        <v>1</v>
      </c>
      <c r="C85" s="74" t="s">
        <v>233</v>
      </c>
      <c r="D85" s="74" t="s">
        <v>221</v>
      </c>
      <c r="E85" s="74" t="s">
        <v>107</v>
      </c>
      <c r="F85" s="74" t="s">
        <v>195</v>
      </c>
      <c r="G85" s="74" t="s">
        <v>175</v>
      </c>
      <c r="H85" s="74"/>
      <c r="I85" s="75">
        <v>18</v>
      </c>
      <c r="J85" s="75">
        <v>18</v>
      </c>
    </row>
    <row r="86" spans="1:10" s="21" customFormat="1" ht="33" x14ac:dyDescent="0.25">
      <c r="A86" s="20" t="s">
        <v>196</v>
      </c>
      <c r="B86" s="74" t="s">
        <v>1</v>
      </c>
      <c r="C86" s="74" t="s">
        <v>233</v>
      </c>
      <c r="D86" s="74" t="s">
        <v>221</v>
      </c>
      <c r="E86" s="74" t="s">
        <v>107</v>
      </c>
      <c r="F86" s="74" t="s">
        <v>197</v>
      </c>
      <c r="G86" s="74" t="s">
        <v>175</v>
      </c>
      <c r="H86" s="74"/>
      <c r="I86" s="75">
        <v>18</v>
      </c>
      <c r="J86" s="75">
        <v>18</v>
      </c>
    </row>
    <row r="87" spans="1:10" x14ac:dyDescent="0.25">
      <c r="A87" s="18" t="s">
        <v>199</v>
      </c>
      <c r="B87" s="66" t="s">
        <v>1</v>
      </c>
      <c r="C87" s="66" t="s">
        <v>233</v>
      </c>
      <c r="D87" s="66" t="s">
        <v>221</v>
      </c>
      <c r="E87" s="66" t="s">
        <v>107</v>
      </c>
      <c r="F87" s="66" t="s">
        <v>197</v>
      </c>
      <c r="G87" s="66" t="s">
        <v>41</v>
      </c>
      <c r="H87" s="66"/>
      <c r="I87" s="67">
        <v>14</v>
      </c>
      <c r="J87" s="67">
        <v>14</v>
      </c>
    </row>
    <row r="88" spans="1:10" x14ac:dyDescent="0.25">
      <c r="A88" s="22" t="s">
        <v>202</v>
      </c>
      <c r="B88" s="66" t="s">
        <v>1</v>
      </c>
      <c r="C88" s="66" t="s">
        <v>233</v>
      </c>
      <c r="D88" s="66" t="s">
        <v>221</v>
      </c>
      <c r="E88" s="66" t="s">
        <v>107</v>
      </c>
      <c r="F88" s="66" t="s">
        <v>197</v>
      </c>
      <c r="G88" s="66" t="s">
        <v>43</v>
      </c>
      <c r="H88" s="66"/>
      <c r="I88" s="67">
        <v>4</v>
      </c>
      <c r="J88" s="67">
        <v>4</v>
      </c>
    </row>
    <row r="89" spans="1:10" x14ac:dyDescent="0.25">
      <c r="A89" s="18" t="s">
        <v>204</v>
      </c>
      <c r="B89" s="66" t="s">
        <v>1</v>
      </c>
      <c r="C89" s="66" t="s">
        <v>233</v>
      </c>
      <c r="D89" s="66" t="s">
        <v>221</v>
      </c>
      <c r="E89" s="66" t="s">
        <v>107</v>
      </c>
      <c r="F89" s="66" t="s">
        <v>197</v>
      </c>
      <c r="G89" s="66" t="s">
        <v>43</v>
      </c>
      <c r="H89" s="66" t="s">
        <v>47</v>
      </c>
      <c r="I89" s="67">
        <v>4</v>
      </c>
      <c r="J89" s="67">
        <v>4</v>
      </c>
    </row>
    <row r="90" spans="1:10" s="21" customFormat="1" x14ac:dyDescent="0.25">
      <c r="A90" s="20" t="s">
        <v>237</v>
      </c>
      <c r="B90" s="74" t="s">
        <v>1</v>
      </c>
      <c r="C90" s="74" t="s">
        <v>238</v>
      </c>
      <c r="D90" s="74" t="s">
        <v>179</v>
      </c>
      <c r="E90" s="74" t="s">
        <v>175</v>
      </c>
      <c r="F90" s="74" t="s">
        <v>175</v>
      </c>
      <c r="G90" s="74" t="s">
        <v>175</v>
      </c>
      <c r="H90" s="74"/>
      <c r="I90" s="75">
        <v>1719</v>
      </c>
      <c r="J90" s="75">
        <v>1645</v>
      </c>
    </row>
    <row r="91" spans="1:10" s="21" customFormat="1" x14ac:dyDescent="0.25">
      <c r="A91" s="20" t="s">
        <v>239</v>
      </c>
      <c r="B91" s="74" t="s">
        <v>1</v>
      </c>
      <c r="C91" s="74" t="s">
        <v>238</v>
      </c>
      <c r="D91" s="74" t="s">
        <v>178</v>
      </c>
      <c r="E91" s="74" t="s">
        <v>175</v>
      </c>
      <c r="F91" s="74" t="s">
        <v>175</v>
      </c>
      <c r="G91" s="74" t="s">
        <v>175</v>
      </c>
      <c r="H91" s="74"/>
      <c r="I91" s="75">
        <v>1719</v>
      </c>
      <c r="J91" s="75">
        <v>1645</v>
      </c>
    </row>
    <row r="92" spans="1:10" s="21" customFormat="1" x14ac:dyDescent="0.25">
      <c r="A92" s="20" t="s">
        <v>182</v>
      </c>
      <c r="B92" s="74" t="s">
        <v>1</v>
      </c>
      <c r="C92" s="74" t="s">
        <v>238</v>
      </c>
      <c r="D92" s="74" t="s">
        <v>178</v>
      </c>
      <c r="E92" s="74" t="s">
        <v>10</v>
      </c>
      <c r="F92" s="74" t="s">
        <v>175</v>
      </c>
      <c r="G92" s="74" t="s">
        <v>175</v>
      </c>
      <c r="H92" s="74"/>
      <c r="I92" s="75">
        <v>1719</v>
      </c>
      <c r="J92" s="75">
        <v>1645</v>
      </c>
    </row>
    <row r="93" spans="1:10" s="21" customFormat="1" ht="54" x14ac:dyDescent="0.25">
      <c r="A93" s="20" t="s">
        <v>240</v>
      </c>
      <c r="B93" s="74" t="s">
        <v>1</v>
      </c>
      <c r="C93" s="74" t="s">
        <v>238</v>
      </c>
      <c r="D93" s="74" t="s">
        <v>178</v>
      </c>
      <c r="E93" s="74" t="s">
        <v>61</v>
      </c>
      <c r="F93" s="74" t="s">
        <v>175</v>
      </c>
      <c r="G93" s="74" t="s">
        <v>175</v>
      </c>
      <c r="H93" s="74"/>
      <c r="I93" s="75">
        <v>1719</v>
      </c>
      <c r="J93" s="75">
        <v>1645</v>
      </c>
    </row>
    <row r="94" spans="1:10" s="21" customFormat="1" x14ac:dyDescent="0.25">
      <c r="A94" s="20" t="s">
        <v>215</v>
      </c>
      <c r="B94" s="74" t="s">
        <v>1</v>
      </c>
      <c r="C94" s="74" t="s">
        <v>238</v>
      </c>
      <c r="D94" s="74" t="s">
        <v>178</v>
      </c>
      <c r="E94" s="74" t="s">
        <v>61</v>
      </c>
      <c r="F94" s="74" t="s">
        <v>216</v>
      </c>
      <c r="G94" s="74" t="s">
        <v>175</v>
      </c>
      <c r="H94" s="74"/>
      <c r="I94" s="75">
        <v>1719</v>
      </c>
      <c r="J94" s="75">
        <v>1645</v>
      </c>
    </row>
    <row r="95" spans="1:10" s="21" customFormat="1" x14ac:dyDescent="0.25">
      <c r="A95" s="20" t="s">
        <v>217</v>
      </c>
      <c r="B95" s="74" t="s">
        <v>1</v>
      </c>
      <c r="C95" s="74" t="s">
        <v>238</v>
      </c>
      <c r="D95" s="74" t="s">
        <v>178</v>
      </c>
      <c r="E95" s="74" t="s">
        <v>61</v>
      </c>
      <c r="F95" s="74" t="s">
        <v>63</v>
      </c>
      <c r="G95" s="74" t="s">
        <v>175</v>
      </c>
      <c r="H95" s="74"/>
      <c r="I95" s="75">
        <v>1719</v>
      </c>
      <c r="J95" s="75">
        <v>1645</v>
      </c>
    </row>
    <row r="96" spans="1:10" ht="23.25" x14ac:dyDescent="0.25">
      <c r="A96" s="18" t="s">
        <v>218</v>
      </c>
      <c r="B96" s="66" t="s">
        <v>1</v>
      </c>
      <c r="C96" s="66" t="s">
        <v>238</v>
      </c>
      <c r="D96" s="66" t="s">
        <v>178</v>
      </c>
      <c r="E96" s="66" t="s">
        <v>61</v>
      </c>
      <c r="F96" s="66" t="s">
        <v>63</v>
      </c>
      <c r="G96" s="66" t="s">
        <v>65</v>
      </c>
      <c r="H96" s="66"/>
      <c r="I96" s="67">
        <v>1719</v>
      </c>
      <c r="J96" s="67">
        <v>1645</v>
      </c>
    </row>
    <row r="97" spans="1:10" s="21" customFormat="1" x14ac:dyDescent="0.25">
      <c r="A97" s="20" t="s">
        <v>241</v>
      </c>
      <c r="B97" s="74" t="s">
        <v>1</v>
      </c>
      <c r="C97" s="74" t="s">
        <v>242</v>
      </c>
      <c r="D97" s="74" t="s">
        <v>179</v>
      </c>
      <c r="E97" s="74" t="s">
        <v>175</v>
      </c>
      <c r="F97" s="74" t="s">
        <v>175</v>
      </c>
      <c r="G97" s="74" t="s">
        <v>175</v>
      </c>
      <c r="H97" s="74"/>
      <c r="I97" s="75">
        <v>6</v>
      </c>
      <c r="J97" s="75">
        <v>6</v>
      </c>
    </row>
    <row r="98" spans="1:10" s="21" customFormat="1" x14ac:dyDescent="0.25">
      <c r="A98" s="20" t="s">
        <v>243</v>
      </c>
      <c r="B98" s="74" t="s">
        <v>1</v>
      </c>
      <c r="C98" s="74" t="s">
        <v>242</v>
      </c>
      <c r="D98" s="74" t="s">
        <v>178</v>
      </c>
      <c r="E98" s="74" t="s">
        <v>175</v>
      </c>
      <c r="F98" s="74" t="s">
        <v>175</v>
      </c>
      <c r="G98" s="74" t="s">
        <v>175</v>
      </c>
      <c r="H98" s="74"/>
      <c r="I98" s="75">
        <v>6</v>
      </c>
      <c r="J98" s="75">
        <v>6</v>
      </c>
    </row>
    <row r="99" spans="1:10" s="21" customFormat="1" x14ac:dyDescent="0.25">
      <c r="A99" s="20" t="s">
        <v>182</v>
      </c>
      <c r="B99" s="74" t="s">
        <v>1</v>
      </c>
      <c r="C99" s="74" t="s">
        <v>242</v>
      </c>
      <c r="D99" s="74" t="s">
        <v>178</v>
      </c>
      <c r="E99" s="74" t="s">
        <v>10</v>
      </c>
      <c r="F99" s="74" t="s">
        <v>175</v>
      </c>
      <c r="G99" s="74" t="s">
        <v>175</v>
      </c>
      <c r="H99" s="74"/>
      <c r="I99" s="75">
        <v>6</v>
      </c>
      <c r="J99" s="75">
        <v>6</v>
      </c>
    </row>
    <row r="100" spans="1:10" s="21" customFormat="1" ht="33" x14ac:dyDescent="0.25">
      <c r="A100" s="20" t="s">
        <v>244</v>
      </c>
      <c r="B100" s="74" t="s">
        <v>1</v>
      </c>
      <c r="C100" s="74" t="s">
        <v>242</v>
      </c>
      <c r="D100" s="74" t="s">
        <v>178</v>
      </c>
      <c r="E100" s="74" t="s">
        <v>117</v>
      </c>
      <c r="F100" s="74" t="s">
        <v>175</v>
      </c>
      <c r="G100" s="74" t="s">
        <v>175</v>
      </c>
      <c r="H100" s="74"/>
      <c r="I100" s="75">
        <v>6</v>
      </c>
      <c r="J100" s="75">
        <v>6</v>
      </c>
    </row>
    <row r="101" spans="1:10" s="21" customFormat="1" ht="22.5" x14ac:dyDescent="0.25">
      <c r="A101" s="20" t="s">
        <v>194</v>
      </c>
      <c r="B101" s="74" t="s">
        <v>1</v>
      </c>
      <c r="C101" s="74" t="s">
        <v>242</v>
      </c>
      <c r="D101" s="74" t="s">
        <v>178</v>
      </c>
      <c r="E101" s="74" t="s">
        <v>117</v>
      </c>
      <c r="F101" s="74" t="s">
        <v>195</v>
      </c>
      <c r="G101" s="74" t="s">
        <v>175</v>
      </c>
      <c r="H101" s="74"/>
      <c r="I101" s="75">
        <v>6</v>
      </c>
      <c r="J101" s="75">
        <v>6</v>
      </c>
    </row>
    <row r="102" spans="1:10" s="21" customFormat="1" ht="33" x14ac:dyDescent="0.25">
      <c r="A102" s="20" t="s">
        <v>196</v>
      </c>
      <c r="B102" s="74" t="s">
        <v>1</v>
      </c>
      <c r="C102" s="74" t="s">
        <v>242</v>
      </c>
      <c r="D102" s="74" t="s">
        <v>178</v>
      </c>
      <c r="E102" s="74" t="s">
        <v>117</v>
      </c>
      <c r="F102" s="74" t="s">
        <v>197</v>
      </c>
      <c r="G102" s="74" t="s">
        <v>175</v>
      </c>
      <c r="H102" s="74"/>
      <c r="I102" s="75">
        <v>6</v>
      </c>
      <c r="J102" s="75">
        <v>6</v>
      </c>
    </row>
    <row r="103" spans="1:10" x14ac:dyDescent="0.25">
      <c r="A103" s="18" t="s">
        <v>201</v>
      </c>
      <c r="B103" s="66" t="s">
        <v>1</v>
      </c>
      <c r="C103" s="66" t="s">
        <v>242</v>
      </c>
      <c r="D103" s="66" t="s">
        <v>178</v>
      </c>
      <c r="E103" s="66" t="s">
        <v>117</v>
      </c>
      <c r="F103" s="66" t="s">
        <v>197</v>
      </c>
      <c r="G103" s="66" t="s">
        <v>27</v>
      </c>
      <c r="H103" s="66"/>
      <c r="I103" s="67">
        <v>3</v>
      </c>
      <c r="J103" s="67">
        <v>3</v>
      </c>
    </row>
    <row r="104" spans="1:10" x14ac:dyDescent="0.25">
      <c r="A104" s="22" t="s">
        <v>202</v>
      </c>
      <c r="B104" s="66" t="s">
        <v>1</v>
      </c>
      <c r="C104" s="66" t="s">
        <v>242</v>
      </c>
      <c r="D104" s="66" t="s">
        <v>178</v>
      </c>
      <c r="E104" s="66" t="s">
        <v>117</v>
      </c>
      <c r="F104" s="66" t="s">
        <v>197</v>
      </c>
      <c r="G104" s="66" t="s">
        <v>43</v>
      </c>
      <c r="H104" s="66"/>
      <c r="I104" s="67">
        <v>3</v>
      </c>
      <c r="J104" s="67">
        <v>3</v>
      </c>
    </row>
    <row r="105" spans="1:10" x14ac:dyDescent="0.25">
      <c r="A105" s="18" t="s">
        <v>204</v>
      </c>
      <c r="B105" s="66" t="s">
        <v>1</v>
      </c>
      <c r="C105" s="66" t="s">
        <v>242</v>
      </c>
      <c r="D105" s="66" t="s">
        <v>178</v>
      </c>
      <c r="E105" s="66" t="s">
        <v>117</v>
      </c>
      <c r="F105" s="66" t="s">
        <v>197</v>
      </c>
      <c r="G105" s="66" t="s">
        <v>43</v>
      </c>
      <c r="H105" s="66" t="s">
        <v>47</v>
      </c>
      <c r="I105" s="67">
        <v>3</v>
      </c>
      <c r="J105" s="67">
        <v>3</v>
      </c>
    </row>
    <row r="106" spans="1:10" s="21" customFormat="1" x14ac:dyDescent="0.25">
      <c r="A106" s="20" t="s">
        <v>245</v>
      </c>
      <c r="B106" s="74" t="s">
        <v>1</v>
      </c>
      <c r="C106" s="74" t="s">
        <v>246</v>
      </c>
      <c r="D106" s="74" t="s">
        <v>246</v>
      </c>
      <c r="E106" s="74" t="s">
        <v>175</v>
      </c>
      <c r="F106" s="74" t="s">
        <v>175</v>
      </c>
      <c r="G106" s="74" t="s">
        <v>175</v>
      </c>
      <c r="H106" s="74"/>
      <c r="I106" s="75">
        <v>74</v>
      </c>
      <c r="J106" s="75">
        <v>147</v>
      </c>
    </row>
    <row r="107" spans="1:10" s="21" customFormat="1" x14ac:dyDescent="0.25">
      <c r="A107" s="20" t="s">
        <v>182</v>
      </c>
      <c r="B107" s="74" t="s">
        <v>1</v>
      </c>
      <c r="C107" s="74" t="s">
        <v>246</v>
      </c>
      <c r="D107" s="74" t="s">
        <v>246</v>
      </c>
      <c r="E107" s="74" t="s">
        <v>10</v>
      </c>
      <c r="F107" s="74" t="s">
        <v>175</v>
      </c>
      <c r="G107" s="74" t="s">
        <v>175</v>
      </c>
      <c r="H107" s="74"/>
      <c r="I107" s="75">
        <v>74</v>
      </c>
      <c r="J107" s="75">
        <v>147</v>
      </c>
    </row>
    <row r="108" spans="1:10" s="21" customFormat="1" x14ac:dyDescent="0.25">
      <c r="A108" s="20" t="s">
        <v>247</v>
      </c>
      <c r="B108" s="74" t="s">
        <v>1</v>
      </c>
      <c r="C108" s="74" t="s">
        <v>246</v>
      </c>
      <c r="D108" s="74" t="s">
        <v>246</v>
      </c>
      <c r="E108" s="74" t="s">
        <v>248</v>
      </c>
      <c r="F108" s="74" t="s">
        <v>175</v>
      </c>
      <c r="G108" s="74" t="s">
        <v>175</v>
      </c>
      <c r="H108" s="74"/>
      <c r="I108" s="75">
        <v>74</v>
      </c>
      <c r="J108" s="75">
        <v>147</v>
      </c>
    </row>
    <row r="109" spans="1:10" s="21" customFormat="1" x14ac:dyDescent="0.25">
      <c r="A109" s="20" t="s">
        <v>249</v>
      </c>
      <c r="B109" s="74" t="s">
        <v>1</v>
      </c>
      <c r="C109" s="74" t="s">
        <v>246</v>
      </c>
      <c r="D109" s="74" t="s">
        <v>246</v>
      </c>
      <c r="E109" s="74" t="s">
        <v>248</v>
      </c>
      <c r="F109" s="74" t="s">
        <v>250</v>
      </c>
      <c r="G109" s="74" t="s">
        <v>175</v>
      </c>
      <c r="H109" s="74"/>
      <c r="I109" s="75">
        <v>74</v>
      </c>
      <c r="J109" s="75">
        <v>147</v>
      </c>
    </row>
    <row r="110" spans="1:10" ht="17.25" customHeight="1" x14ac:dyDescent="0.25">
      <c r="A110" s="24" t="s">
        <v>251</v>
      </c>
      <c r="B110" s="74"/>
      <c r="C110" s="74"/>
      <c r="D110" s="74"/>
      <c r="E110" s="74"/>
      <c r="F110" s="74"/>
      <c r="G110" s="74"/>
      <c r="H110" s="74"/>
      <c r="I110" s="75">
        <v>3001.1</v>
      </c>
      <c r="J110" s="75">
        <v>2997.1</v>
      </c>
    </row>
  </sheetData>
  <mergeCells count="4">
    <mergeCell ref="A2:J2"/>
    <mergeCell ref="A5:A6"/>
    <mergeCell ref="B5:H5"/>
    <mergeCell ref="I5:J5"/>
  </mergeCells>
  <pageMargins left="1.4960629921259843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1,2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2016-01-28T07:33:16Z</cp:lastPrinted>
  <dcterms:created xsi:type="dcterms:W3CDTF">2016-01-27T05:23:23Z</dcterms:created>
  <dcterms:modified xsi:type="dcterms:W3CDTF">2016-01-28T07:33:19Z</dcterms:modified>
</cp:coreProperties>
</file>